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15" windowWidth="11100" windowHeight="6540" tabRatio="757"/>
  </bookViews>
  <sheets>
    <sheet name="Prilog 1 - Ner.ces." sheetId="2" r:id="rId1"/>
    <sheet name="Prilog 2 - Jav.pov." sheetId="1" r:id="rId2"/>
    <sheet name="Prilog 3 - Jav.ras." sheetId="3" r:id="rId3"/>
  </sheets>
  <definedNames>
    <definedName name="_xlnm.Print_Area" localSheetId="0">'Prilog 1 - Ner.ces.'!$A$1:$E$43</definedName>
    <definedName name="_xlnm.Print_Area" localSheetId="1">'Prilog 2 - Jav.pov.'!$A$1:$E$36</definedName>
    <definedName name="_xlnm.Print_Area" localSheetId="2">'Prilog 3 - Jav.ras.'!$A$1:$E$35</definedName>
    <definedName name="Print_Area" localSheetId="0">'Prilog 1 - Ner.ces.'!$A$1:$E$42</definedName>
    <definedName name="Print_Area" localSheetId="1">'Prilog 2 - Jav.pov.'!$A$1:$E$35</definedName>
    <definedName name="Print_Area" localSheetId="2">'Prilog 3 - Jav.ras.'!$A$1:$E$34</definedName>
  </definedNames>
  <calcPr calcId="145621"/>
</workbook>
</file>

<file path=xl/calcChain.xml><?xml version="1.0" encoding="utf-8"?>
<calcChain xmlns="http://schemas.openxmlformats.org/spreadsheetml/2006/main">
  <c r="E28" i="3" l="1"/>
  <c r="E26" i="3" l="1"/>
  <c r="E37" i="2" l="1"/>
  <c r="E31" i="2"/>
  <c r="E34" i="2" l="1"/>
  <c r="E23" i="1" l="1"/>
  <c r="E28" i="2" l="1"/>
  <c r="E31" i="3" l="1"/>
  <c r="E40" i="2" l="1"/>
  <c r="E25" i="2" l="1"/>
  <c r="E23" i="3" l="1"/>
  <c r="E20" i="3" l="1"/>
  <c r="E17" i="3"/>
  <c r="E22" i="2"/>
  <c r="E17" i="2"/>
  <c r="E19" i="2"/>
  <c r="E32" i="1"/>
  <c r="E29" i="1"/>
  <c r="E26" i="1"/>
  <c r="E20" i="1"/>
  <c r="E17" i="1"/>
  <c r="E42" i="2" l="1"/>
  <c r="E35" i="1"/>
  <c r="E34" i="3"/>
</calcChain>
</file>

<file path=xl/sharedStrings.xml><?xml version="1.0" encoding="utf-8"?>
<sst xmlns="http://schemas.openxmlformats.org/spreadsheetml/2006/main" count="55" uniqueCount="36">
  <si>
    <t xml:space="preserve"> </t>
  </si>
  <si>
    <t>Iznos</t>
  </si>
  <si>
    <t>Prilog br. 3</t>
  </si>
  <si>
    <t>GRAD  HVAR</t>
  </si>
  <si>
    <t>JAVNE POVRŠINE</t>
  </si>
  <si>
    <t>NERAZVRSTANE CESTE</t>
  </si>
  <si>
    <t>JAVNA RASVJETA</t>
  </si>
  <si>
    <t xml:space="preserve">Radovi iskopa, postavljanja kabela, traka uzemljenja i izrada temelja za javnu rasvjetu na raznim lokacijama </t>
  </si>
  <si>
    <t>Dobava rasvjetnih tijela, kablova, traka uzemljenja, drugog elektro materijala te stupova za javnu rasvjetu</t>
  </si>
  <si>
    <t>(kn bez PDV-a)</t>
  </si>
  <si>
    <t>Ukupno (kn) s PDV-om:</t>
  </si>
  <si>
    <t>(kn s PDV-om)</t>
  </si>
  <si>
    <t xml:space="preserve">Prilog br. 1 </t>
  </si>
  <si>
    <t>Prilog br. 2</t>
  </si>
  <si>
    <t>Otkup zemljišta za ceste</t>
  </si>
  <si>
    <t>Rekonstrukcija pješačkog mosta na Šetalištu Antuna Tomislava Petrića</t>
  </si>
  <si>
    <t>Dobava i ugradba zaštitnih ograda i rukohvata (Put Podstine, Ulica b. Jurja Dubokovića i druge lokacije)</t>
  </si>
  <si>
    <t>Izgradnja javne površine na Vrisku, s boćarskim terenom, zelenom površinom i parkiralištem - 4. (završna) faza</t>
  </si>
  <si>
    <t>Rekonstrukcija stubišta i javne i zelene površine u Ul. Mate Hraste</t>
  </si>
  <si>
    <t>Prilog Programa gradnje komunalne infrastrukture za 2018.g.</t>
  </si>
  <si>
    <t>PROGRAM GRADNJE KOM. INFRASTRUKTURE ZA  2018. GODINU</t>
  </si>
  <si>
    <t>Asfaltiranje raznih lokacija na području Grada Hvara (Ul. Higijeničkog društva, Ul. b. Jurja Dubokovića, Ul. Vlade Avelinija, Ul. Dinka Kovačevića i druge lokacije)</t>
  </si>
  <si>
    <t>Izgradnja ceste Ograde Os3 (Ulica Marina Gazarovića), 3. faza</t>
  </si>
  <si>
    <t>Izgradnja nogostupa i parkirališta na raznim lokacijama na području Grada Hvara (Šamoreta Dolac, Ul. Dinka Kovačevića, Glavica, Ul. Ive Miličića i druge lokacije)</t>
  </si>
  <si>
    <t>Rekonstrukcija poljskih i šumskih puteva (Brusje, Sv. Nedjelja, Grablje, Milna)</t>
  </si>
  <si>
    <t>Rekonstrukcija poljskog puta Spile, uz rekonstrukciju suhozida i izradu drenažnog sustava, 6. faza</t>
  </si>
  <si>
    <t xml:space="preserve">Sanacija klizišta na Putu Podstine - geotehnička obrada i izrada projekta sanacije </t>
  </si>
  <si>
    <t>Izrada tehničke dokumentacije za izgradnju cesta (ceste unutar obuhvata DPU Biskupija, prometni elaborati i drugi projekti)</t>
  </si>
  <si>
    <t>Površinska obrada makadamskih cesta dvoslojnom bitumenskom emulzijom, s pripremom podloge na raznim lokacijama (Brusje, Grablje)</t>
  </si>
  <si>
    <t>Izvođenje radova na dobavi i ugradbi dekorativne rasvjete  u Parku dr. Josipa Avelinija</t>
  </si>
  <si>
    <t>Postava sustava uzemljenja na postojećim stupovima javne rasvjete</t>
  </si>
  <si>
    <t>Projekt mjera rekonstrukcije i modernizacije javne rasvjete, 2. faza</t>
  </si>
  <si>
    <t>Obnova kamenog zida i javne površine u špilji u Sv. Nedjelji</t>
  </si>
  <si>
    <t xml:space="preserve">Hvar, </t>
  </si>
  <si>
    <t>Popločanje kamenom Šetališta Antuna Tomislava Petrića - 5. i 6. (završna) faza</t>
  </si>
  <si>
    <t>Dobava i ugradba kamenih kocki za rasvjetu pjrešačkom mosta na šetnici A.T.Petrića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</si>
</sst>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4">
    <font>
      <sz val="10"/>
      <name val="Arial"/>
      <charset val="238"/>
    </font>
    <font>
      <sz val="10"/>
      <name val="Arial"/>
      <family val="2"/>
      <charset val="238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10"/>
      <name val="TimesRoman"/>
      <charset val="238"/>
    </font>
    <font>
      <b/>
      <sz val="10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Times New Roman"/>
      <family val="1"/>
      <charset val="238"/>
    </font>
    <font>
      <sz val="10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49" fontId="3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2" fillId="0" borderId="0" xfId="0" applyFont="1" applyBorder="1" applyAlignment="1">
      <alignment horizontal="left" wrapText="1"/>
    </xf>
    <xf numFmtId="4" fontId="3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/>
    <xf numFmtId="0" fontId="0" fillId="0" borderId="0" xfId="0" applyAlignment="1"/>
    <xf numFmtId="4" fontId="1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4" fontId="3" fillId="0" borderId="0" xfId="0" applyNumberFormat="1" applyFont="1" applyFill="1" applyBorder="1"/>
    <xf numFmtId="49" fontId="11" fillId="0" borderId="0" xfId="0" applyNumberFormat="1" applyFont="1" applyFill="1" applyBorder="1" applyAlignment="1"/>
    <xf numFmtId="49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3" fillId="0" borderId="0" xfId="0" applyFont="1" applyBorder="1"/>
    <xf numFmtId="49" fontId="6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 vertical="top"/>
    </xf>
    <xf numFmtId="0" fontId="3" fillId="0" borderId="1" xfId="0" applyFont="1" applyBorder="1"/>
    <xf numFmtId="0" fontId="1" fillId="0" borderId="0" xfId="0" applyFont="1" applyAlignment="1"/>
    <xf numFmtId="0" fontId="3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/>
    <xf numFmtId="4" fontId="8" fillId="0" borderId="0" xfId="0" applyNumberFormat="1" applyFont="1" applyBorder="1" applyAlignment="1">
      <alignment horizontal="right" vertical="center"/>
    </xf>
    <xf numFmtId="4" fontId="16" fillId="0" borderId="0" xfId="0" applyNumberFormat="1" applyFont="1" applyFill="1" applyBorder="1"/>
    <xf numFmtId="4" fontId="17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2" fillId="0" borderId="0" xfId="0" applyFont="1" applyAlignment="1"/>
    <xf numFmtId="4" fontId="16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Border="1"/>
    <xf numFmtId="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/>
    <xf numFmtId="0" fontId="15" fillId="0" borderId="1" xfId="0" applyFont="1" applyFill="1" applyBorder="1" applyAlignment="1"/>
    <xf numFmtId="4" fontId="15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9" fontId="15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49" fontId="9" fillId="0" borderId="0" xfId="0" applyNumberFormat="1" applyFont="1" applyFill="1" applyBorder="1" applyAlignment="1"/>
    <xf numFmtId="49" fontId="15" fillId="0" borderId="0" xfId="2" applyNumberFormat="1" applyFont="1" applyFill="1" applyBorder="1" applyAlignment="1"/>
    <xf numFmtId="0" fontId="1" fillId="0" borderId="0" xfId="2"/>
    <xf numFmtId="4" fontId="15" fillId="0" borderId="0" xfId="2" applyNumberFormat="1" applyFont="1" applyFill="1" applyBorder="1" applyAlignment="1">
      <alignment horizontal="right"/>
    </xf>
    <xf numFmtId="49" fontId="15" fillId="0" borderId="0" xfId="2" applyNumberFormat="1" applyFont="1" applyFill="1" applyBorder="1" applyAlignment="1">
      <alignment wrapText="1"/>
    </xf>
    <xf numFmtId="49" fontId="15" fillId="0" borderId="0" xfId="2" applyNumberFormat="1" applyFont="1" applyFill="1" applyBorder="1" applyAlignment="1">
      <alignment horizontal="right"/>
    </xf>
    <xf numFmtId="4" fontId="13" fillId="0" borderId="1" xfId="2" applyNumberFormat="1" applyFont="1" applyFill="1" applyBorder="1" applyAlignment="1">
      <alignment horizontal="right"/>
    </xf>
    <xf numFmtId="49" fontId="13" fillId="0" borderId="1" xfId="2" applyNumberFormat="1" applyFont="1" applyFill="1" applyBorder="1" applyAlignment="1">
      <alignment horizontal="right"/>
    </xf>
    <xf numFmtId="4" fontId="14" fillId="0" borderId="1" xfId="2" applyNumberFormat="1" applyFont="1" applyFill="1" applyBorder="1" applyAlignment="1">
      <alignment horizontal="right"/>
    </xf>
    <xf numFmtId="0" fontId="1" fillId="0" borderId="0" xfId="2"/>
    <xf numFmtId="0" fontId="3" fillId="0" borderId="0" xfId="2" applyFont="1" applyFill="1" applyBorder="1" applyAlignment="1">
      <alignment horizontal="right"/>
    </xf>
    <xf numFmtId="4" fontId="3" fillId="0" borderId="0" xfId="2" applyNumberFormat="1" applyFont="1" applyFill="1" applyBorder="1" applyAlignment="1">
      <alignment horizontal="center"/>
    </xf>
    <xf numFmtId="0" fontId="13" fillId="0" borderId="0" xfId="2" applyFont="1" applyFill="1" applyBorder="1"/>
    <xf numFmtId="0" fontId="13" fillId="0" borderId="1" xfId="2" applyFont="1" applyFill="1" applyBorder="1"/>
    <xf numFmtId="0" fontId="1" fillId="0" borderId="0" xfId="2"/>
    <xf numFmtId="4" fontId="13" fillId="0" borderId="0" xfId="2" applyNumberFormat="1" applyFont="1" applyFill="1" applyBorder="1" applyAlignment="1">
      <alignment horizontal="right"/>
    </xf>
    <xf numFmtId="4" fontId="13" fillId="0" borderId="0" xfId="2" applyNumberFormat="1" applyFont="1" applyFill="1" applyBorder="1"/>
    <xf numFmtId="49" fontId="13" fillId="0" borderId="0" xfId="2" applyNumberFormat="1" applyFont="1" applyFill="1" applyBorder="1" applyAlignment="1">
      <alignment horizontal="right"/>
    </xf>
    <xf numFmtId="0" fontId="13" fillId="0" borderId="0" xfId="2" applyFont="1" applyFill="1" applyBorder="1"/>
    <xf numFmtId="49" fontId="15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13" fillId="0" borderId="0" xfId="1" applyNumberFormat="1" applyFont="1" applyFill="1" applyBorder="1" applyAlignment="1">
      <alignment horizontal="center" vertical="center"/>
    </xf>
    <xf numFmtId="0" fontId="13" fillId="0" borderId="1" xfId="2" applyFont="1" applyFill="1" applyBorder="1"/>
    <xf numFmtId="4" fontId="13" fillId="0" borderId="1" xfId="2" applyNumberFormat="1" applyFont="1" applyFill="1" applyBorder="1"/>
    <xf numFmtId="4" fontId="15" fillId="0" borderId="0" xfId="2" applyNumberFormat="1" applyFont="1" applyFill="1" applyBorder="1"/>
    <xf numFmtId="4" fontId="13" fillId="0" borderId="1" xfId="1" applyNumberFormat="1" applyFont="1" applyFill="1" applyBorder="1" applyAlignment="1">
      <alignment horizontal="center" vertical="center"/>
    </xf>
    <xf numFmtId="49" fontId="3" fillId="0" borderId="0" xfId="2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right"/>
    </xf>
    <xf numFmtId="4" fontId="3" fillId="0" borderId="0" xfId="2" applyNumberFormat="1" applyFont="1" applyBorder="1" applyAlignment="1">
      <alignment horizontal="right"/>
    </xf>
    <xf numFmtId="4" fontId="6" fillId="0" borderId="0" xfId="2" applyNumberFormat="1" applyFont="1" applyBorder="1" applyAlignment="1">
      <alignment horizontal="right"/>
    </xf>
    <xf numFmtId="49" fontId="3" fillId="0" borderId="0" xfId="2" applyNumberFormat="1" applyFont="1" applyBorder="1" applyAlignment="1">
      <alignment vertical="center" wrapText="1"/>
    </xf>
    <xf numFmtId="49" fontId="3" fillId="0" borderId="0" xfId="2" applyNumberFormat="1" applyFont="1" applyBorder="1" applyAlignment="1">
      <alignment wrapText="1"/>
    </xf>
    <xf numFmtId="49" fontId="3" fillId="0" borderId="0" xfId="2" applyNumberFormat="1" applyFont="1" applyBorder="1" applyAlignment="1">
      <alignment horizontal="left"/>
    </xf>
    <xf numFmtId="49" fontId="3" fillId="0" borderId="0" xfId="2" applyNumberFormat="1" applyFont="1" applyBorder="1" applyAlignment="1">
      <alignment vertical="top" wrapText="1"/>
    </xf>
    <xf numFmtId="49" fontId="3" fillId="0" borderId="1" xfId="2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0" fontId="1" fillId="0" borderId="0" xfId="2"/>
    <xf numFmtId="4" fontId="3" fillId="0" borderId="0" xfId="2" applyNumberFormat="1" applyFont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left"/>
    </xf>
    <xf numFmtId="4" fontId="3" fillId="0" borderId="0" xfId="0" applyNumberFormat="1" applyFont="1" applyBorder="1"/>
    <xf numFmtId="4" fontId="21" fillId="0" borderId="0" xfId="0" applyNumberFormat="1" applyFont="1" applyFill="1" applyBorder="1" applyAlignment="1">
      <alignment horizontal="right"/>
    </xf>
    <xf numFmtId="4" fontId="22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 wrapText="1"/>
    </xf>
    <xf numFmtId="49" fontId="13" fillId="0" borderId="0" xfId="0" applyNumberFormat="1" applyFont="1" applyFill="1" applyBorder="1" applyAlignment="1"/>
    <xf numFmtId="4" fontId="16" fillId="0" borderId="0" xfId="0" applyNumberFormat="1" applyFont="1" applyFill="1" applyBorder="1" applyAlignment="1"/>
    <xf numFmtId="4" fontId="16" fillId="0" borderId="0" xfId="0" applyNumberFormat="1" applyFont="1" applyFill="1" applyBorder="1" applyAlignment="1">
      <alignment horizontal="right"/>
    </xf>
    <xf numFmtId="4" fontId="23" fillId="0" borderId="0" xfId="0" applyNumberFormat="1" applyFont="1" applyFill="1" applyBorder="1" applyAlignment="1"/>
    <xf numFmtId="4" fontId="19" fillId="0" borderId="0" xfId="0" applyNumberFormat="1" applyFont="1" applyFill="1" applyBorder="1" applyAlignment="1"/>
    <xf numFmtId="4" fontId="16" fillId="0" borderId="0" xfId="0" applyNumberFormat="1" applyFont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/>
    <xf numFmtId="4" fontId="15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49" fontId="15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49" fontId="15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left"/>
    </xf>
    <xf numFmtId="0" fontId="0" fillId="0" borderId="0" xfId="0" applyAlignment="1"/>
    <xf numFmtId="49" fontId="9" fillId="0" borderId="0" xfId="0" applyNumberFormat="1" applyFont="1" applyFill="1" applyBorder="1" applyAlignment="1">
      <alignment wrapText="1"/>
    </xf>
    <xf numFmtId="4" fontId="15" fillId="0" borderId="0" xfId="2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left"/>
    </xf>
    <xf numFmtId="4" fontId="19" fillId="0" borderId="1" xfId="0" applyNumberFormat="1" applyFont="1" applyFill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9" fontId="15" fillId="0" borderId="0" xfId="2" applyNumberFormat="1" applyFont="1" applyFill="1" applyBorder="1" applyAlignment="1">
      <alignment horizontal="left" wrapText="1"/>
    </xf>
    <xf numFmtId="0" fontId="1" fillId="0" borderId="0" xfId="2" applyFont="1" applyAlignment="1">
      <alignment wrapText="1"/>
    </xf>
    <xf numFmtId="0" fontId="1" fillId="0" borderId="0" xfId="2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wrapText="1"/>
    </xf>
    <xf numFmtId="49" fontId="21" fillId="0" borderId="0" xfId="0" applyNumberFormat="1" applyFont="1" applyFill="1" applyBorder="1" applyAlignment="1"/>
  </cellXfs>
  <cellStyles count="4">
    <cellStyle name="Comma 2" xfId="1"/>
    <cellStyle name="Normal 2" xfId="2"/>
    <cellStyle name="Normalno" xfId="0" builtinId="0"/>
    <cellStyle name="Zarez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0"/>
  <sheetViews>
    <sheetView tabSelected="1" view="pageBreakPreview" topLeftCell="A18" zoomScaleSheetLayoutView="100" workbookViewId="0">
      <selection activeCell="D36" sqref="D36"/>
    </sheetView>
  </sheetViews>
  <sheetFormatPr defaultRowHeight="15" customHeight="1"/>
  <cols>
    <col min="1" max="1" width="43.28515625" style="49" customWidth="1"/>
    <col min="2" max="2" width="5" style="2" customWidth="1"/>
    <col min="3" max="3" width="9.28515625" style="4" customWidth="1"/>
    <col min="4" max="4" width="12.5703125" style="4" customWidth="1"/>
    <col min="5" max="5" width="15.85546875" style="5" customWidth="1"/>
    <col min="6" max="6" width="24.5703125" style="40" customWidth="1"/>
    <col min="7" max="7" width="127.140625" style="152" bestFit="1" customWidth="1"/>
    <col min="8" max="8" width="13.42578125" style="21" customWidth="1"/>
    <col min="9" max="9" width="11.140625" style="21" customWidth="1"/>
    <col min="10" max="16384" width="9.140625" style="21"/>
  </cols>
  <sheetData>
    <row r="1" spans="1:7" ht="15" customHeight="1">
      <c r="A1" s="145" t="s">
        <v>3</v>
      </c>
    </row>
    <row r="2" spans="1:7" ht="15" customHeight="1">
      <c r="A2" s="145"/>
    </row>
    <row r="3" spans="1:7" ht="15" customHeight="1">
      <c r="A3" s="145"/>
    </row>
    <row r="4" spans="1:7" ht="15" customHeight="1">
      <c r="A4" s="145"/>
    </row>
    <row r="5" spans="1:7" s="54" customFormat="1" ht="15" customHeight="1">
      <c r="A5" s="145"/>
      <c r="B5" s="45"/>
      <c r="C5" s="47"/>
      <c r="D5" s="47"/>
      <c r="E5" s="48"/>
      <c r="F5" s="40"/>
      <c r="G5" s="152"/>
    </row>
    <row r="6" spans="1:7" s="50" customFormat="1" ht="15" customHeight="1">
      <c r="A6" s="146" t="s">
        <v>33</v>
      </c>
      <c r="B6" s="45"/>
      <c r="C6" s="47"/>
      <c r="D6" s="47"/>
      <c r="E6" s="48"/>
      <c r="F6" s="51"/>
      <c r="G6" s="147"/>
    </row>
    <row r="7" spans="1:7" s="7" customFormat="1" ht="15" customHeight="1">
      <c r="A7" s="145"/>
      <c r="B7" s="2"/>
      <c r="C7" s="4"/>
      <c r="D7" s="4"/>
      <c r="E7" s="4"/>
      <c r="F7" s="41"/>
      <c r="G7" s="153"/>
    </row>
    <row r="8" spans="1:7" s="7" customFormat="1" ht="15" customHeight="1">
      <c r="A8" s="72" t="s">
        <v>12</v>
      </c>
      <c r="B8" s="72" t="s">
        <v>5</v>
      </c>
      <c r="C8" s="4"/>
      <c r="D8" s="4"/>
      <c r="E8" s="4"/>
      <c r="F8" s="140"/>
      <c r="G8" s="153"/>
    </row>
    <row r="9" spans="1:7" ht="15" customHeight="1">
      <c r="A9" s="133" t="s">
        <v>19</v>
      </c>
      <c r="D9" s="20"/>
      <c r="E9" s="20"/>
      <c r="G9" s="147"/>
    </row>
    <row r="10" spans="1:7" s="54" customFormat="1" ht="15" customHeight="1">
      <c r="A10" s="133"/>
      <c r="B10" s="45"/>
      <c r="C10" s="47"/>
      <c r="D10" s="20"/>
      <c r="E10" s="20"/>
      <c r="F10" s="40"/>
      <c r="G10" s="147"/>
    </row>
    <row r="11" spans="1:7" s="50" customFormat="1" ht="15.75">
      <c r="A11" s="72" t="s">
        <v>20</v>
      </c>
      <c r="B11" s="43"/>
      <c r="C11" s="47"/>
      <c r="D11" s="47"/>
      <c r="E11" s="47"/>
      <c r="F11" s="42"/>
      <c r="G11" s="147"/>
    </row>
    <row r="12" spans="1:7" s="50" customFormat="1" ht="15.75">
      <c r="A12" s="72"/>
      <c r="B12" s="43"/>
      <c r="C12" s="47"/>
      <c r="D12" s="47"/>
      <c r="E12" s="47"/>
      <c r="F12" s="42"/>
      <c r="G12" s="147"/>
    </row>
    <row r="13" spans="1:7" ht="15" customHeight="1">
      <c r="B13" s="12"/>
      <c r="D13" s="13" t="s">
        <v>1</v>
      </c>
      <c r="E13" s="13" t="s">
        <v>1</v>
      </c>
    </row>
    <row r="14" spans="1:7" ht="15" customHeight="1">
      <c r="D14" s="14" t="s">
        <v>9</v>
      </c>
      <c r="E14" s="14" t="s">
        <v>11</v>
      </c>
    </row>
    <row r="15" spans="1:7" ht="12.75">
      <c r="F15" s="122"/>
    </row>
    <row r="16" spans="1:7" ht="51">
      <c r="A16" s="147" t="s">
        <v>21</v>
      </c>
      <c r="B16" s="84"/>
      <c r="C16" s="84"/>
      <c r="D16" s="96">
        <v>450000</v>
      </c>
      <c r="E16" s="81"/>
      <c r="F16" s="22"/>
      <c r="G16" s="147"/>
    </row>
    <row r="17" spans="1:8" ht="15" customHeight="1">
      <c r="A17" s="148"/>
      <c r="B17" s="85"/>
      <c r="C17" s="85"/>
      <c r="D17" s="94"/>
      <c r="E17" s="97">
        <f>D16*1.25</f>
        <v>562500</v>
      </c>
      <c r="F17" s="22"/>
      <c r="G17" s="147"/>
    </row>
    <row r="18" spans="1:8" ht="25.5">
      <c r="A18" s="76" t="s">
        <v>22</v>
      </c>
      <c r="B18" s="77"/>
      <c r="C18" s="75"/>
      <c r="D18" s="75">
        <v>180000</v>
      </c>
      <c r="E18" s="74"/>
      <c r="H18" s="55"/>
    </row>
    <row r="19" spans="1:8" ht="15" customHeight="1">
      <c r="A19" s="76"/>
      <c r="B19" s="79"/>
      <c r="C19" s="78"/>
      <c r="D19" s="80"/>
      <c r="E19" s="97">
        <f>D18*1.25</f>
        <v>225000</v>
      </c>
      <c r="F19" s="55"/>
      <c r="G19" s="147"/>
    </row>
    <row r="20" spans="1:8" ht="12.75">
      <c r="A20" s="149"/>
      <c r="B20" s="82"/>
      <c r="C20" s="81"/>
      <c r="D20" s="137"/>
      <c r="E20" s="83"/>
      <c r="F20" s="81"/>
    </row>
    <row r="21" spans="1:8" ht="38.25">
      <c r="A21" s="152" t="s">
        <v>23</v>
      </c>
      <c r="B21" s="90"/>
      <c r="C21" s="88"/>
      <c r="D21" s="96">
        <v>200000</v>
      </c>
      <c r="E21" s="86"/>
      <c r="F21" s="22"/>
      <c r="G21" s="147"/>
    </row>
    <row r="22" spans="1:8" ht="15" customHeight="1">
      <c r="A22" s="150"/>
      <c r="B22" s="94"/>
      <c r="C22" s="95"/>
      <c r="D22" s="95"/>
      <c r="E22" s="97">
        <f>D21*1.25</f>
        <v>250000</v>
      </c>
      <c r="F22" s="22"/>
      <c r="G22" s="147"/>
    </row>
    <row r="23" spans="1:8" s="54" customFormat="1" ht="15" customHeight="1">
      <c r="A23" s="150"/>
      <c r="B23" s="90"/>
      <c r="C23" s="88"/>
      <c r="D23" s="88"/>
      <c r="E23" s="93"/>
      <c r="F23" s="55"/>
      <c r="G23" s="147"/>
    </row>
    <row r="24" spans="1:8" s="54" customFormat="1" ht="25.5">
      <c r="A24" s="147" t="s">
        <v>24</v>
      </c>
      <c r="B24" s="91"/>
      <c r="C24" s="75"/>
      <c r="D24" s="75">
        <v>50000</v>
      </c>
      <c r="E24" s="109"/>
      <c r="F24" s="40"/>
      <c r="G24" s="154"/>
    </row>
    <row r="25" spans="1:8" s="54" customFormat="1" ht="15" customHeight="1">
      <c r="A25" s="151"/>
      <c r="B25" s="79"/>
      <c r="C25" s="78"/>
      <c r="D25" s="80"/>
      <c r="E25" s="97">
        <f>D24*1.25</f>
        <v>62500</v>
      </c>
      <c r="F25" s="44"/>
      <c r="G25" s="152"/>
    </row>
    <row r="26" spans="1:8" s="54" customFormat="1" ht="15" customHeight="1">
      <c r="A26" s="151"/>
      <c r="B26" s="89"/>
      <c r="C26" s="87"/>
      <c r="D26" s="92"/>
      <c r="E26" s="93"/>
      <c r="F26" s="44"/>
      <c r="G26" s="152"/>
    </row>
    <row r="27" spans="1:8" s="54" customFormat="1" ht="25.5">
      <c r="A27" s="152" t="s">
        <v>25</v>
      </c>
      <c r="B27" s="91"/>
      <c r="C27" s="75"/>
      <c r="D27" s="75">
        <v>130000</v>
      </c>
      <c r="E27" s="109"/>
      <c r="F27" s="44"/>
      <c r="G27" s="152"/>
    </row>
    <row r="28" spans="1:8" s="54" customFormat="1" ht="15" customHeight="1">
      <c r="A28" s="151"/>
      <c r="B28" s="79"/>
      <c r="C28" s="78"/>
      <c r="D28" s="80"/>
      <c r="E28" s="97">
        <f>D27*1.25</f>
        <v>162500</v>
      </c>
      <c r="F28" s="44"/>
      <c r="G28" s="152"/>
    </row>
    <row r="29" spans="1:8" s="54" customFormat="1" ht="15" customHeight="1">
      <c r="A29" s="151"/>
      <c r="B29" s="89"/>
      <c r="C29" s="87"/>
      <c r="D29" s="92"/>
      <c r="E29" s="93"/>
      <c r="F29" s="44"/>
      <c r="G29" s="152"/>
    </row>
    <row r="30" spans="1:8" s="54" customFormat="1" ht="38.25">
      <c r="A30" s="147" t="s">
        <v>28</v>
      </c>
      <c r="B30" s="91"/>
      <c r="C30" s="75"/>
      <c r="D30" s="75">
        <v>440000</v>
      </c>
      <c r="E30" s="109"/>
      <c r="F30" s="44"/>
      <c r="G30" s="152"/>
    </row>
    <row r="31" spans="1:8" s="54" customFormat="1" ht="15" customHeight="1">
      <c r="A31" s="151"/>
      <c r="B31" s="79"/>
      <c r="C31" s="78"/>
      <c r="D31" s="80"/>
      <c r="E31" s="97">
        <f>D30*1.25</f>
        <v>550000</v>
      </c>
      <c r="F31" s="44"/>
      <c r="G31" s="152"/>
    </row>
    <row r="32" spans="1:8" s="54" customFormat="1" ht="15" customHeight="1">
      <c r="A32" s="151"/>
      <c r="B32" s="89"/>
      <c r="C32" s="87"/>
      <c r="D32" s="92"/>
      <c r="E32" s="93"/>
      <c r="F32" s="44"/>
      <c r="G32" s="152"/>
    </row>
    <row r="33" spans="1:8" s="54" customFormat="1" ht="38.25">
      <c r="A33" s="147" t="s">
        <v>27</v>
      </c>
      <c r="B33" s="91"/>
      <c r="C33" s="75"/>
      <c r="D33" s="75">
        <v>190000</v>
      </c>
      <c r="E33" s="109"/>
      <c r="F33" s="44"/>
      <c r="G33" s="152"/>
    </row>
    <row r="34" spans="1:8" s="54" customFormat="1" ht="15" customHeight="1">
      <c r="A34" s="151"/>
      <c r="B34" s="79"/>
      <c r="C34" s="78"/>
      <c r="D34" s="80"/>
      <c r="E34" s="97">
        <f>D33*1.25</f>
        <v>237500</v>
      </c>
      <c r="F34" s="44"/>
      <c r="G34" s="152"/>
    </row>
    <row r="35" spans="1:8" s="54" customFormat="1" ht="15" customHeight="1">
      <c r="A35" s="151"/>
      <c r="B35" s="89"/>
      <c r="C35" s="87"/>
      <c r="D35" s="92"/>
      <c r="E35" s="93"/>
      <c r="F35" s="44"/>
      <c r="G35" s="152"/>
    </row>
    <row r="36" spans="1:8" s="54" customFormat="1" ht="25.5">
      <c r="A36" s="147" t="s">
        <v>26</v>
      </c>
      <c r="B36" s="91"/>
      <c r="C36" s="75"/>
      <c r="D36" s="75">
        <v>120000</v>
      </c>
      <c r="E36" s="109"/>
      <c r="F36" s="44"/>
      <c r="G36" s="152"/>
    </row>
    <row r="37" spans="1:8" s="54" customFormat="1" ht="15" customHeight="1">
      <c r="A37" s="151"/>
      <c r="B37" s="79"/>
      <c r="C37" s="78"/>
      <c r="D37" s="80"/>
      <c r="E37" s="97">
        <f>D36*1.25</f>
        <v>150000</v>
      </c>
      <c r="F37" s="44"/>
      <c r="G37" s="152"/>
    </row>
    <row r="38" spans="1:8" s="54" customFormat="1" ht="15" customHeight="1">
      <c r="A38" s="151"/>
      <c r="B38" s="89"/>
      <c r="C38" s="87"/>
      <c r="D38" s="92"/>
      <c r="E38" s="93"/>
      <c r="F38" s="44"/>
      <c r="G38" s="152"/>
    </row>
    <row r="39" spans="1:8" s="54" customFormat="1" ht="15" customHeight="1">
      <c r="A39" s="1" t="s">
        <v>14</v>
      </c>
      <c r="B39" s="91"/>
      <c r="C39" s="75"/>
      <c r="D39" s="75">
        <v>0</v>
      </c>
      <c r="E39" s="109"/>
      <c r="F39" s="44"/>
      <c r="G39" s="152"/>
    </row>
    <row r="40" spans="1:8" s="54" customFormat="1" ht="15" customHeight="1">
      <c r="A40" s="23"/>
      <c r="B40" s="79"/>
      <c r="C40" s="78"/>
      <c r="D40" s="80"/>
      <c r="E40" s="97">
        <f>D39*1.25</f>
        <v>0</v>
      </c>
      <c r="F40" s="44"/>
      <c r="G40" s="152"/>
    </row>
    <row r="41" spans="1:8" s="54" customFormat="1" ht="15" customHeight="1">
      <c r="A41" s="23"/>
      <c r="B41" s="89"/>
      <c r="C41" s="87"/>
      <c r="D41" s="92"/>
      <c r="E41" s="93"/>
      <c r="F41" s="44"/>
      <c r="G41" s="152"/>
    </row>
    <row r="42" spans="1:8" ht="15" customHeight="1">
      <c r="A42" s="16"/>
      <c r="B42" s="70"/>
      <c r="C42" s="71"/>
      <c r="D42" s="16" t="s">
        <v>10</v>
      </c>
      <c r="E42" s="141">
        <f>SUM(E15:E41)</f>
        <v>2200000</v>
      </c>
      <c r="F42" s="124"/>
      <c r="H42" s="55"/>
    </row>
    <row r="43" spans="1:8" s="54" customFormat="1" ht="15" customHeight="1">
      <c r="A43" s="130"/>
      <c r="B43" s="118"/>
      <c r="D43" s="130"/>
      <c r="E43" s="124"/>
      <c r="F43" s="124"/>
      <c r="G43" s="152"/>
    </row>
    <row r="44" spans="1:8" ht="15" customHeight="1">
      <c r="D44" s="116"/>
      <c r="E44" s="117"/>
    </row>
    <row r="45" spans="1:8" ht="15" customHeight="1">
      <c r="D45" s="47"/>
      <c r="E45" s="117"/>
    </row>
    <row r="46" spans="1:8" s="50" customFormat="1" ht="15" customHeight="1">
      <c r="A46" s="49"/>
      <c r="B46" s="45"/>
      <c r="C46" s="116"/>
      <c r="D46" s="47"/>
      <c r="E46" s="51"/>
      <c r="F46" s="42"/>
      <c r="G46" s="152"/>
    </row>
    <row r="47" spans="1:8" s="50" customFormat="1" ht="15" customHeight="1">
      <c r="A47" s="49"/>
      <c r="B47" s="45"/>
      <c r="C47" s="47"/>
      <c r="D47" s="47"/>
      <c r="E47" s="48"/>
      <c r="F47" s="42"/>
      <c r="G47" s="152"/>
    </row>
    <row r="48" spans="1:8" s="50" customFormat="1" ht="15" customHeight="1">
      <c r="B48" s="118"/>
      <c r="C48" s="47"/>
      <c r="D48" s="47"/>
      <c r="E48" s="48"/>
      <c r="F48" s="121"/>
      <c r="G48" s="152"/>
    </row>
    <row r="49" spans="1:7" s="50" customFormat="1" ht="15" customHeight="1">
      <c r="A49" s="49"/>
      <c r="B49" s="45"/>
      <c r="C49" s="47"/>
      <c r="D49" s="47"/>
      <c r="E49" s="48"/>
      <c r="F49" s="42"/>
      <c r="G49" s="152"/>
    </row>
    <row r="50" spans="1:7" s="50" customFormat="1" ht="15" customHeight="1">
      <c r="A50" s="49"/>
      <c r="B50" s="45"/>
      <c r="C50" s="47"/>
      <c r="D50" s="47"/>
      <c r="E50" s="48"/>
      <c r="F50" s="42"/>
      <c r="G50" s="152"/>
    </row>
    <row r="51" spans="1:7" s="50" customFormat="1" ht="12.75">
      <c r="A51" s="73"/>
      <c r="B51" s="45"/>
      <c r="C51" s="47"/>
      <c r="D51" s="47"/>
      <c r="E51" s="48"/>
      <c r="F51" s="42"/>
      <c r="G51" s="152"/>
    </row>
    <row r="52" spans="1:7" s="50" customFormat="1" ht="15" customHeight="1">
      <c r="A52" s="49"/>
      <c r="B52" s="45"/>
      <c r="C52" s="47"/>
      <c r="D52" s="47"/>
      <c r="E52" s="48"/>
      <c r="F52" s="42"/>
      <c r="G52" s="152"/>
    </row>
    <row r="53" spans="1:7" s="50" customFormat="1" ht="12.75">
      <c r="A53" s="73"/>
      <c r="B53" s="45"/>
      <c r="C53" s="47"/>
      <c r="D53" s="47"/>
      <c r="E53" s="48"/>
      <c r="F53" s="42"/>
      <c r="G53" s="152"/>
    </row>
    <row r="55" spans="1:7" ht="12.75"/>
    <row r="56" spans="1:7" s="54" customFormat="1" ht="12.75">
      <c r="A56" s="49"/>
      <c r="B56" s="45"/>
      <c r="C56" s="47"/>
      <c r="D56" s="47"/>
      <c r="E56" s="48"/>
      <c r="F56" s="40"/>
      <c r="G56" s="152"/>
    </row>
    <row r="57" spans="1:7" s="54" customFormat="1" ht="12.75">
      <c r="A57" s="49"/>
      <c r="B57" s="45"/>
      <c r="C57" s="47"/>
      <c r="D57" s="47"/>
      <c r="E57" s="48"/>
      <c r="F57" s="40"/>
      <c r="G57" s="152"/>
    </row>
    <row r="59" spans="1:7" ht="15" customHeight="1">
      <c r="D59" s="122"/>
      <c r="E59" s="123"/>
    </row>
    <row r="579" spans="1:7" ht="15" customHeight="1">
      <c r="G579" s="147"/>
    </row>
    <row r="580" spans="1:7" ht="15" customHeight="1">
      <c r="A580" s="45"/>
      <c r="B580" s="3"/>
      <c r="D580" s="5"/>
      <c r="E580" s="21"/>
    </row>
  </sheetData>
  <phoneticPr fontId="0" type="noConversion"/>
  <pageMargins left="0.7" right="0.7" top="0.75" bottom="0.75" header="0.3" footer="0.3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view="pageBreakPreview" topLeftCell="A10" zoomScaleSheetLayoutView="100" workbookViewId="0">
      <selection activeCell="D20" sqref="D20"/>
    </sheetView>
  </sheetViews>
  <sheetFormatPr defaultRowHeight="15" customHeight="1"/>
  <cols>
    <col min="1" max="1" width="44.42578125" style="6" customWidth="1"/>
    <col min="2" max="2" width="5" style="2" customWidth="1"/>
    <col min="3" max="3" width="9.28515625" style="4" customWidth="1"/>
    <col min="4" max="4" width="12.140625" style="4" customWidth="1"/>
    <col min="5" max="5" width="13.28515625" style="5" customWidth="1"/>
    <col min="6" max="6" width="11" style="10" customWidth="1"/>
    <col min="7" max="7" width="13.42578125" style="7" customWidth="1"/>
    <col min="8" max="8" width="9.140625" style="7"/>
    <col min="9" max="9" width="86.28515625" style="7" bestFit="1" customWidth="1"/>
    <col min="10" max="16384" width="9.140625" style="7"/>
  </cols>
  <sheetData>
    <row r="1" spans="1:17" ht="15" customHeight="1">
      <c r="A1" s="9" t="s">
        <v>3</v>
      </c>
    </row>
    <row r="2" spans="1:17" ht="15" customHeight="1">
      <c r="A2" s="9"/>
    </row>
    <row r="3" spans="1:17" ht="15" customHeight="1">
      <c r="A3" s="9"/>
    </row>
    <row r="4" spans="1:17" ht="15.75" customHeight="1">
      <c r="A4" s="9"/>
    </row>
    <row r="5" spans="1:17" s="50" customFormat="1" ht="15" customHeight="1">
      <c r="A5" s="9"/>
      <c r="B5" s="45"/>
      <c r="C5" s="47"/>
      <c r="D5" s="47"/>
      <c r="E5" s="48"/>
      <c r="F5" s="51"/>
    </row>
    <row r="6" spans="1:17" s="50" customFormat="1" ht="15" customHeight="1">
      <c r="A6" s="127" t="s">
        <v>33</v>
      </c>
      <c r="B6" s="45"/>
      <c r="C6" s="47"/>
      <c r="D6" s="47"/>
      <c r="E6" s="48"/>
      <c r="F6" s="51"/>
    </row>
    <row r="7" spans="1:17" ht="15" customHeight="1">
      <c r="A7" s="37" t="s">
        <v>0</v>
      </c>
      <c r="E7" s="4"/>
      <c r="F7" s="7"/>
    </row>
    <row r="8" spans="1:17" ht="15" customHeight="1">
      <c r="A8" s="114" t="s">
        <v>13</v>
      </c>
      <c r="B8" s="72" t="s">
        <v>4</v>
      </c>
      <c r="E8" s="4"/>
      <c r="F8" s="7"/>
    </row>
    <row r="9" spans="1:17" ht="15" customHeight="1">
      <c r="A9" s="133" t="s">
        <v>19</v>
      </c>
      <c r="E9" s="4"/>
      <c r="F9" s="7"/>
    </row>
    <row r="10" spans="1:17" s="50" customFormat="1" ht="15" customHeight="1">
      <c r="A10" s="38"/>
      <c r="B10" s="45"/>
      <c r="C10" s="47"/>
      <c r="D10" s="47"/>
      <c r="E10" s="47"/>
    </row>
    <row r="11" spans="1:17" s="50" customFormat="1" ht="15.75">
      <c r="A11" s="72" t="s">
        <v>20</v>
      </c>
      <c r="B11" s="43"/>
      <c r="C11" s="47"/>
      <c r="D11" s="47"/>
      <c r="E11" s="47"/>
    </row>
    <row r="12" spans="1:17" s="50" customFormat="1" ht="15.75">
      <c r="A12" s="72"/>
      <c r="B12" s="43"/>
      <c r="C12" s="47"/>
      <c r="D12" s="47"/>
      <c r="E12" s="47"/>
    </row>
    <row r="13" spans="1:17" ht="15" customHeight="1">
      <c r="B13" s="12"/>
      <c r="D13" s="13" t="s">
        <v>1</v>
      </c>
      <c r="E13" s="13" t="s">
        <v>1</v>
      </c>
      <c r="I13" s="147"/>
    </row>
    <row r="14" spans="1:17" ht="15" customHeight="1">
      <c r="D14" s="14" t="s">
        <v>9</v>
      </c>
      <c r="E14" s="14" t="s">
        <v>11</v>
      </c>
      <c r="I14" s="147"/>
    </row>
    <row r="15" spans="1:17" s="8" customFormat="1" ht="15" customHeight="1">
      <c r="A15" s="15"/>
      <c r="B15" s="7"/>
      <c r="C15" s="7"/>
      <c r="D15" s="4"/>
      <c r="E15" s="5"/>
      <c r="F15" s="10"/>
      <c r="G15" s="7"/>
      <c r="H15" s="7"/>
      <c r="I15" s="147"/>
      <c r="J15" s="7"/>
      <c r="K15" s="7"/>
      <c r="L15" s="7"/>
      <c r="M15" s="7"/>
      <c r="N15" s="7"/>
      <c r="O15" s="7"/>
      <c r="P15" s="7"/>
      <c r="Q15" s="7"/>
    </row>
    <row r="16" spans="1:17" s="50" customFormat="1" ht="25.5">
      <c r="A16" s="62" t="s">
        <v>15</v>
      </c>
      <c r="B16" s="63"/>
      <c r="C16" s="63"/>
      <c r="D16" s="59">
        <v>337600</v>
      </c>
      <c r="E16" s="57"/>
      <c r="I16" s="147"/>
    </row>
    <row r="17" spans="1:9" s="50" customFormat="1" ht="15" customHeight="1">
      <c r="A17" s="58"/>
      <c r="B17" s="64"/>
      <c r="C17" s="64"/>
      <c r="D17" s="64"/>
      <c r="E17" s="69">
        <f>D16*1.25</f>
        <v>422000</v>
      </c>
      <c r="I17" s="147"/>
    </row>
    <row r="18" spans="1:9" s="50" customFormat="1" ht="12.75">
      <c r="A18" s="53"/>
      <c r="B18" s="63"/>
      <c r="C18" s="63"/>
      <c r="D18" s="63"/>
      <c r="E18" s="57"/>
      <c r="I18" s="147"/>
    </row>
    <row r="19" spans="1:9" s="50" customFormat="1" ht="25.5">
      <c r="A19" s="147" t="s">
        <v>16</v>
      </c>
      <c r="B19" s="63"/>
      <c r="C19" s="63"/>
      <c r="D19" s="59">
        <v>107400</v>
      </c>
      <c r="E19" s="57"/>
    </row>
    <row r="20" spans="1:9" s="50" customFormat="1" ht="15" customHeight="1">
      <c r="A20" s="49"/>
      <c r="B20" s="67"/>
      <c r="C20" s="68"/>
      <c r="D20" s="65"/>
      <c r="E20" s="69">
        <f>D19*1.25</f>
        <v>134250</v>
      </c>
    </row>
    <row r="21" spans="1:9" s="50" customFormat="1" ht="15" customHeight="1">
      <c r="A21" s="49"/>
      <c r="B21" s="131"/>
      <c r="C21" s="132"/>
      <c r="D21" s="59"/>
      <c r="E21" s="57"/>
    </row>
    <row r="22" spans="1:9" s="50" customFormat="1" ht="25.5">
      <c r="A22" s="147" t="s">
        <v>34</v>
      </c>
      <c r="B22" s="63"/>
      <c r="C22" s="63"/>
      <c r="D22" s="59">
        <v>225000</v>
      </c>
      <c r="E22" s="57"/>
    </row>
    <row r="23" spans="1:9" s="50" customFormat="1" ht="15" customHeight="1">
      <c r="A23" s="49"/>
      <c r="B23" s="67"/>
      <c r="C23" s="68"/>
      <c r="D23" s="65"/>
      <c r="E23" s="69">
        <f>D22*1.25</f>
        <v>281250</v>
      </c>
    </row>
    <row r="24" spans="1:9" s="50" customFormat="1" ht="12.75">
      <c r="A24" s="49"/>
      <c r="B24" s="45"/>
      <c r="C24" s="47"/>
      <c r="D24" s="59"/>
      <c r="E24" s="48"/>
      <c r="F24" s="51"/>
    </row>
    <row r="25" spans="1:9" s="50" customFormat="1" ht="38.25">
      <c r="A25" s="147" t="s">
        <v>17</v>
      </c>
      <c r="D25" s="129">
        <v>240000</v>
      </c>
      <c r="E25" s="57"/>
    </row>
    <row r="26" spans="1:9" s="50" customFormat="1" ht="15" customHeight="1">
      <c r="A26" s="53"/>
      <c r="B26" s="18"/>
      <c r="C26" s="18"/>
      <c r="D26" s="64"/>
      <c r="E26" s="69">
        <f>D25*1.25</f>
        <v>300000</v>
      </c>
    </row>
    <row r="27" spans="1:9" s="50" customFormat="1" ht="15" customHeight="1">
      <c r="A27" s="128"/>
      <c r="B27" s="63"/>
      <c r="C27" s="63"/>
      <c r="D27" s="129"/>
      <c r="E27" s="129"/>
      <c r="F27" s="51"/>
    </row>
    <row r="28" spans="1:9" ht="25.5">
      <c r="A28" s="147" t="s">
        <v>18</v>
      </c>
      <c r="B28" s="111"/>
      <c r="C28" s="7"/>
      <c r="D28" s="59">
        <v>130000</v>
      </c>
      <c r="E28" s="112"/>
    </row>
    <row r="29" spans="1:9" ht="15" customHeight="1">
      <c r="A29" s="49"/>
      <c r="B29" s="113"/>
      <c r="C29" s="66"/>
      <c r="D29" s="138"/>
      <c r="E29" s="69">
        <f>D28*1.25</f>
        <v>162500</v>
      </c>
    </row>
    <row r="30" spans="1:9" s="50" customFormat="1" ht="15" customHeight="1">
      <c r="A30" s="49"/>
      <c r="B30" s="52"/>
      <c r="C30" s="47"/>
      <c r="D30" s="139"/>
      <c r="E30" s="57"/>
      <c r="F30" s="51"/>
    </row>
    <row r="31" spans="1:9" s="50" customFormat="1" ht="25.5">
      <c r="A31" s="147" t="s">
        <v>32</v>
      </c>
      <c r="B31" s="111"/>
      <c r="D31" s="59">
        <v>0</v>
      </c>
      <c r="E31" s="112"/>
      <c r="F31" s="51"/>
    </row>
    <row r="32" spans="1:9" s="50" customFormat="1" ht="15" customHeight="1">
      <c r="A32" s="49"/>
      <c r="B32" s="113"/>
      <c r="C32" s="66"/>
      <c r="D32" s="138"/>
      <c r="E32" s="69">
        <f>D31*1.25</f>
        <v>0</v>
      </c>
      <c r="F32" s="51"/>
    </row>
    <row r="33" spans="1:6" s="50" customFormat="1" ht="15" customHeight="1">
      <c r="A33" s="155"/>
      <c r="B33" s="52"/>
      <c r="C33" s="47"/>
      <c r="D33" s="13"/>
      <c r="E33" s="57"/>
      <c r="F33" s="51"/>
    </row>
    <row r="34" spans="1:6" s="50" customFormat="1" ht="15" customHeight="1">
      <c r="A34" s="49"/>
      <c r="B34" s="52"/>
      <c r="C34" s="47"/>
      <c r="D34" s="13"/>
      <c r="E34" s="57"/>
      <c r="F34" s="51"/>
    </row>
    <row r="35" spans="1:6" ht="15" customHeight="1">
      <c r="A35" s="16"/>
      <c r="B35" s="17"/>
      <c r="C35" s="18"/>
      <c r="D35" s="16" t="s">
        <v>10</v>
      </c>
      <c r="E35" s="141">
        <f>SUM(E15:E34)</f>
        <v>1300000</v>
      </c>
    </row>
    <row r="36" spans="1:6" s="50" customFormat="1" ht="15" customHeight="1">
      <c r="A36" s="130"/>
      <c r="B36" s="118"/>
      <c r="D36" s="130"/>
      <c r="E36" s="124"/>
      <c r="F36" s="51"/>
    </row>
    <row r="37" spans="1:6" ht="15" customHeight="1">
      <c r="D37" s="116"/>
      <c r="E37" s="117"/>
    </row>
    <row r="39" spans="1:6" ht="15" customHeight="1">
      <c r="C39" s="116"/>
      <c r="D39" s="116"/>
      <c r="E39" s="7"/>
    </row>
    <row r="41" spans="1:6" ht="15" customHeight="1">
      <c r="A41" s="7"/>
      <c r="B41" s="118"/>
      <c r="C41" s="47"/>
      <c r="D41" s="47"/>
      <c r="E41" s="48"/>
    </row>
    <row r="42" spans="1:6" ht="15" customHeight="1">
      <c r="A42" s="49"/>
      <c r="B42" s="45"/>
      <c r="C42" s="47"/>
      <c r="D42" s="47"/>
      <c r="E42" s="48"/>
    </row>
    <row r="43" spans="1:6" s="50" customFormat="1" ht="12.75">
      <c r="A43" s="62"/>
      <c r="B43" s="60"/>
      <c r="C43" s="60"/>
      <c r="E43" s="48"/>
      <c r="F43" s="51"/>
    </row>
    <row r="44" spans="1:6" s="50" customFormat="1" ht="15" customHeight="1">
      <c r="A44" s="49"/>
      <c r="B44" s="45"/>
      <c r="C44" s="47"/>
      <c r="D44" s="47"/>
      <c r="E44" s="48"/>
      <c r="F44" s="51"/>
    </row>
    <row r="45" spans="1:6" ht="12.75">
      <c r="A45" s="61"/>
      <c r="B45" s="45"/>
      <c r="C45" s="47"/>
      <c r="D45" s="47"/>
      <c r="E45" s="48"/>
    </row>
    <row r="46" spans="1:6" ht="15" customHeight="1">
      <c r="A46" s="49"/>
      <c r="B46" s="45"/>
      <c r="C46" s="47"/>
      <c r="D46" s="47"/>
      <c r="E46" s="48"/>
    </row>
    <row r="47" spans="1:6" ht="12.75">
      <c r="A47" s="1"/>
      <c r="B47" s="45"/>
      <c r="C47" s="47"/>
      <c r="D47" s="47"/>
      <c r="E47" s="48"/>
    </row>
    <row r="50" spans="4:5" ht="15" customHeight="1">
      <c r="D50" s="125"/>
      <c r="E50" s="126"/>
    </row>
  </sheetData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topLeftCell="A13" zoomScaleSheetLayoutView="100" workbookViewId="0">
      <selection activeCell="E34" sqref="E34"/>
    </sheetView>
  </sheetViews>
  <sheetFormatPr defaultRowHeight="15" customHeight="1"/>
  <cols>
    <col min="1" max="1" width="43.28515625" style="31" customWidth="1"/>
    <col min="2" max="2" width="5" style="24" customWidth="1"/>
    <col min="3" max="3" width="9" style="25" customWidth="1"/>
    <col min="4" max="4" width="12.7109375" style="26" customWidth="1"/>
    <col min="5" max="5" width="12.7109375" style="27" customWidth="1"/>
    <col min="6" max="6" width="13.28515625" style="28" customWidth="1"/>
    <col min="7" max="7" width="9.140625" style="28"/>
    <col min="8" max="8" width="83.140625" style="28" bestFit="1" customWidth="1"/>
    <col min="9" max="16384" width="9.140625" style="28"/>
  </cols>
  <sheetData>
    <row r="1" spans="1:6" ht="15" customHeight="1">
      <c r="A1" s="9" t="s">
        <v>3</v>
      </c>
    </row>
    <row r="2" spans="1:6" ht="15" customHeight="1">
      <c r="A2" s="9"/>
    </row>
    <row r="3" spans="1:6" ht="15" customHeight="1">
      <c r="A3" s="9"/>
      <c r="F3" s="134"/>
    </row>
    <row r="4" spans="1:6" ht="15" customHeight="1">
      <c r="A4" s="9"/>
      <c r="F4" s="46"/>
    </row>
    <row r="5" spans="1:6" s="56" customFormat="1" ht="15" customHeight="1">
      <c r="A5" s="9"/>
      <c r="B5" s="24"/>
      <c r="C5" s="25"/>
      <c r="D5" s="26"/>
      <c r="E5" s="27"/>
      <c r="F5" s="46"/>
    </row>
    <row r="6" spans="1:6" s="50" customFormat="1" ht="15" customHeight="1">
      <c r="A6" s="127" t="s">
        <v>33</v>
      </c>
      <c r="B6" s="45"/>
      <c r="C6" s="47"/>
      <c r="D6" s="47"/>
      <c r="E6" s="48"/>
      <c r="F6" s="51"/>
    </row>
    <row r="7" spans="1:6" ht="15" customHeight="1">
      <c r="A7" s="29"/>
      <c r="C7" s="30"/>
      <c r="D7" s="39"/>
      <c r="E7" s="39"/>
    </row>
    <row r="8" spans="1:6" ht="15" customHeight="1">
      <c r="A8" s="136" t="s">
        <v>2</v>
      </c>
      <c r="B8" s="72" t="s">
        <v>6</v>
      </c>
      <c r="C8" s="28"/>
    </row>
    <row r="9" spans="1:6" ht="15" customHeight="1">
      <c r="A9" s="133" t="s">
        <v>19</v>
      </c>
      <c r="B9" s="19"/>
      <c r="C9" s="36"/>
    </row>
    <row r="10" spans="1:6" s="56" customFormat="1" ht="15" customHeight="1">
      <c r="A10" s="133"/>
      <c r="B10" s="135"/>
      <c r="C10" s="36"/>
      <c r="D10" s="26"/>
      <c r="E10" s="27"/>
    </row>
    <row r="11" spans="1:6" s="50" customFormat="1" ht="15.75">
      <c r="A11" s="72" t="s">
        <v>20</v>
      </c>
      <c r="B11" s="43"/>
      <c r="C11" s="11"/>
      <c r="D11" s="47"/>
      <c r="E11" s="47"/>
    </row>
    <row r="12" spans="1:6" s="50" customFormat="1" ht="15.75">
      <c r="A12" s="72"/>
      <c r="B12" s="43"/>
      <c r="C12" s="11"/>
      <c r="D12" s="47"/>
      <c r="E12" s="47"/>
    </row>
    <row r="13" spans="1:6" ht="15" customHeight="1">
      <c r="D13" s="32" t="s">
        <v>1</v>
      </c>
      <c r="E13" s="32" t="s">
        <v>1</v>
      </c>
    </row>
    <row r="14" spans="1:6" ht="15" customHeight="1">
      <c r="D14" s="33" t="s">
        <v>9</v>
      </c>
      <c r="E14" s="33" t="s">
        <v>11</v>
      </c>
    </row>
    <row r="15" spans="1:6" ht="15" customHeight="1">
      <c r="D15" s="33"/>
      <c r="E15" s="33"/>
    </row>
    <row r="16" spans="1:6" ht="25.5">
      <c r="A16" s="105" t="s">
        <v>7</v>
      </c>
      <c r="B16" s="98"/>
      <c r="C16" s="99"/>
      <c r="D16" s="100">
        <v>306640</v>
      </c>
      <c r="E16" s="100"/>
    </row>
    <row r="17" spans="1:6" ht="15" customHeight="1">
      <c r="A17" s="102"/>
      <c r="B17" s="106"/>
      <c r="C17" s="107"/>
      <c r="D17" s="108"/>
      <c r="E17" s="143">
        <f>D16*1.25</f>
        <v>383300</v>
      </c>
    </row>
    <row r="18" spans="1:6" ht="15" customHeight="1">
      <c r="A18" s="102"/>
      <c r="B18" s="98"/>
      <c r="C18" s="99"/>
      <c r="D18" s="100"/>
      <c r="E18" s="144"/>
    </row>
    <row r="19" spans="1:6" ht="25.5">
      <c r="A19" s="105" t="s">
        <v>8</v>
      </c>
      <c r="B19" s="98"/>
      <c r="C19" s="99"/>
      <c r="D19" s="100">
        <v>160000</v>
      </c>
      <c r="E19" s="144"/>
    </row>
    <row r="20" spans="1:6" ht="15" customHeight="1">
      <c r="A20" s="102"/>
      <c r="B20" s="106"/>
      <c r="C20" s="107"/>
      <c r="D20" s="108"/>
      <c r="E20" s="143">
        <f>D19*1.25</f>
        <v>200000</v>
      </c>
    </row>
    <row r="21" spans="1:6" s="56" customFormat="1" ht="15" customHeight="1">
      <c r="A21" s="102"/>
      <c r="B21" s="98"/>
      <c r="C21" s="99"/>
      <c r="D21" s="110"/>
      <c r="E21" s="144"/>
    </row>
    <row r="22" spans="1:6" s="56" customFormat="1" ht="25.5">
      <c r="A22" s="103" t="s">
        <v>29</v>
      </c>
      <c r="B22" s="104"/>
      <c r="C22" s="99"/>
      <c r="D22" s="110">
        <v>0</v>
      </c>
      <c r="E22" s="144"/>
    </row>
    <row r="23" spans="1:6" s="56" customFormat="1" ht="15" customHeight="1">
      <c r="A23" s="103"/>
      <c r="B23" s="106"/>
      <c r="C23" s="107"/>
      <c r="D23" s="108"/>
      <c r="E23" s="143">
        <f>D22*1.25</f>
        <v>0</v>
      </c>
    </row>
    <row r="24" spans="1:6" s="56" customFormat="1" ht="15" customHeight="1">
      <c r="A24" s="102"/>
      <c r="B24" s="98"/>
      <c r="C24" s="99"/>
      <c r="D24" s="110"/>
      <c r="E24" s="144"/>
    </row>
    <row r="25" spans="1:6" s="56" customFormat="1" ht="25.5">
      <c r="A25" s="103" t="s">
        <v>30</v>
      </c>
      <c r="B25" s="104"/>
      <c r="C25" s="99"/>
      <c r="D25" s="110">
        <v>0</v>
      </c>
      <c r="E25" s="144"/>
    </row>
    <row r="26" spans="1:6" s="56" customFormat="1" ht="15" customHeight="1">
      <c r="A26" s="103"/>
      <c r="B26" s="106"/>
      <c r="C26" s="107"/>
      <c r="D26" s="108"/>
      <c r="E26" s="143">
        <f>D25*1.25</f>
        <v>0</v>
      </c>
    </row>
    <row r="27" spans="1:6" s="56" customFormat="1" ht="25.5">
      <c r="A27" s="103" t="s">
        <v>35</v>
      </c>
      <c r="B27" s="104"/>
      <c r="C27" s="99"/>
      <c r="D27" s="110">
        <v>11760</v>
      </c>
      <c r="E27" s="144"/>
    </row>
    <row r="28" spans="1:6" s="56" customFormat="1" ht="15" customHeight="1">
      <c r="A28" s="103"/>
      <c r="B28" s="106"/>
      <c r="C28" s="107"/>
      <c r="D28" s="108"/>
      <c r="E28" s="143">
        <f>D27*1.25</f>
        <v>14700</v>
      </c>
    </row>
    <row r="29" spans="1:6" s="56" customFormat="1" ht="15" customHeight="1">
      <c r="A29" s="102"/>
      <c r="B29" s="98"/>
      <c r="C29" s="99"/>
      <c r="D29" s="110"/>
      <c r="E29" s="144"/>
    </row>
    <row r="30" spans="1:6" s="56" customFormat="1" ht="25.5">
      <c r="A30" s="103" t="s">
        <v>31</v>
      </c>
      <c r="B30" s="104"/>
      <c r="C30" s="99"/>
      <c r="D30" s="110">
        <v>321600</v>
      </c>
      <c r="E30" s="144"/>
      <c r="F30" s="115"/>
    </row>
    <row r="31" spans="1:6" s="56" customFormat="1" ht="15" customHeight="1">
      <c r="A31" s="103"/>
      <c r="B31" s="106"/>
      <c r="C31" s="107"/>
      <c r="D31" s="108"/>
      <c r="E31" s="143">
        <f>D30*1.25</f>
        <v>402000</v>
      </c>
    </row>
    <row r="32" spans="1:6" s="56" customFormat="1" ht="15" customHeight="1">
      <c r="A32" s="103"/>
      <c r="B32" s="98"/>
      <c r="C32" s="99"/>
      <c r="D32" s="110"/>
      <c r="E32" s="101"/>
    </row>
    <row r="33" spans="1:8" ht="15" customHeight="1">
      <c r="E33" s="34"/>
    </row>
    <row r="34" spans="1:8" ht="15" customHeight="1">
      <c r="A34" s="16"/>
      <c r="B34" s="35"/>
      <c r="C34" s="35"/>
      <c r="D34" s="16" t="s">
        <v>10</v>
      </c>
      <c r="E34" s="142">
        <f>SUM(E15:E33)</f>
        <v>1000000</v>
      </c>
      <c r="F34" s="115"/>
      <c r="H34" s="115"/>
    </row>
    <row r="36" spans="1:8" s="54" customFormat="1" ht="21" customHeight="1">
      <c r="A36" s="49"/>
      <c r="B36" s="45"/>
      <c r="C36" s="46"/>
      <c r="D36" s="116"/>
      <c r="E36" s="117"/>
      <c r="F36" s="55"/>
    </row>
    <row r="37" spans="1:8" s="54" customFormat="1" ht="15" customHeight="1">
      <c r="A37" s="49"/>
      <c r="B37" s="45"/>
      <c r="C37" s="46"/>
      <c r="D37" s="47"/>
      <c r="E37" s="48"/>
      <c r="F37" s="55"/>
    </row>
    <row r="38" spans="1:8" s="50" customFormat="1" ht="15" customHeight="1">
      <c r="A38" s="49"/>
      <c r="B38" s="45"/>
      <c r="C38" s="120"/>
      <c r="D38" s="116"/>
      <c r="F38" s="51"/>
    </row>
    <row r="39" spans="1:8" s="50" customFormat="1" ht="15" customHeight="1">
      <c r="A39" s="49"/>
      <c r="B39" s="45"/>
      <c r="E39" s="48"/>
      <c r="F39" s="51"/>
    </row>
    <row r="40" spans="1:8" s="50" customFormat="1" ht="15" customHeight="1">
      <c r="B40" s="118"/>
      <c r="C40" s="46"/>
      <c r="D40" s="47"/>
      <c r="E40" s="48"/>
      <c r="F40" s="51"/>
    </row>
    <row r="41" spans="1:8" s="50" customFormat="1" ht="15" customHeight="1">
      <c r="A41" s="49"/>
      <c r="B41" s="45"/>
      <c r="C41" s="46"/>
      <c r="D41" s="47"/>
      <c r="E41" s="48"/>
      <c r="F41" s="51"/>
    </row>
    <row r="42" spans="1:8" s="50" customFormat="1" ht="12.75">
      <c r="A42" s="103"/>
      <c r="B42" s="45"/>
      <c r="C42" s="119"/>
      <c r="D42" s="47"/>
      <c r="E42" s="48"/>
      <c r="F42" s="51"/>
    </row>
    <row r="43" spans="1:8" s="50" customFormat="1" ht="15" customHeight="1">
      <c r="A43" s="49"/>
      <c r="B43" s="45"/>
      <c r="C43" s="46"/>
      <c r="D43" s="47"/>
      <c r="E43" s="48"/>
      <c r="F43" s="51"/>
    </row>
    <row r="44" spans="1:8" s="50" customFormat="1" ht="12.75">
      <c r="A44" s="76"/>
      <c r="B44" s="45"/>
      <c r="C44" s="119"/>
      <c r="D44" s="47"/>
      <c r="E44" s="48"/>
      <c r="F44" s="51"/>
    </row>
    <row r="45" spans="1:8" s="54" customFormat="1" ht="15" customHeight="1">
      <c r="A45" s="49"/>
      <c r="B45" s="45"/>
      <c r="C45" s="46"/>
      <c r="D45" s="47"/>
      <c r="E45" s="48"/>
      <c r="F45" s="55"/>
    </row>
    <row r="46" spans="1:8" s="54" customFormat="1" ht="13.5">
      <c r="A46" s="49"/>
      <c r="B46" s="45"/>
      <c r="C46" s="119"/>
      <c r="D46" s="125"/>
      <c r="E46" s="126"/>
      <c r="F46" s="55"/>
    </row>
  </sheetData>
  <phoneticPr fontId="0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6</vt:i4>
      </vt:variant>
    </vt:vector>
  </HeadingPairs>
  <TitlesOfParts>
    <vt:vector size="9" baseType="lpstr">
      <vt:lpstr>Prilog 1 - Ner.ces.</vt:lpstr>
      <vt:lpstr>Prilog 2 - Jav.pov.</vt:lpstr>
      <vt:lpstr>Prilog 3 - Jav.ras.</vt:lpstr>
      <vt:lpstr>'Prilog 1 - Ner.ces.'!Podrucje_ispisa</vt:lpstr>
      <vt:lpstr>'Prilog 2 - Jav.pov.'!Podrucje_ispisa</vt:lpstr>
      <vt:lpstr>'Prilog 3 - Jav.ras.'!Podrucje_ispisa</vt:lpstr>
      <vt:lpstr>'Prilog 1 - Ner.ces.'!Print_Area</vt:lpstr>
      <vt:lpstr>'Prilog 2 - Jav.pov.'!Print_Area</vt:lpstr>
      <vt:lpstr>'Prilog 3 - Jav.ras.'!Print_Area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Braco</dc:creator>
  <cp:lastModifiedBy>MARGITA</cp:lastModifiedBy>
  <cp:lastPrinted>2018-12-27T08:50:50Z</cp:lastPrinted>
  <dcterms:created xsi:type="dcterms:W3CDTF">2006-04-03T08:40:28Z</dcterms:created>
  <dcterms:modified xsi:type="dcterms:W3CDTF">2018-12-27T08:55:09Z</dcterms:modified>
</cp:coreProperties>
</file>