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DE5A0B8A-64DF-4B62-AF7C-693AAD7C48E0}" xr6:coauthVersionLast="47" xr6:coauthVersionMax="47" xr10:uidLastSave="{00000000-0000-0000-0000-000000000000}"/>
  <bookViews>
    <workbookView xWindow="-120" yWindow="-120" windowWidth="29040" windowHeight="15840" firstSheet="22" activeTab="30" xr2:uid="{00000000-000D-0000-FFFF-FFFF00000000}"/>
  </bookViews>
  <sheets>
    <sheet name="05.01.22." sheetId="3" r:id="rId1"/>
    <sheet name="10.01.22." sheetId="4" r:id="rId2"/>
    <sheet name="11.01.22." sheetId="5" r:id="rId3"/>
    <sheet name="12.01.22." sheetId="6" r:id="rId4"/>
    <sheet name="14.01.22." sheetId="8" r:id="rId5"/>
    <sheet name="18.01.22." sheetId="10" r:id="rId6"/>
    <sheet name="19.01.22.(1)" sheetId="11" r:id="rId7"/>
    <sheet name="19.01.22.(2)" sheetId="12" r:id="rId8"/>
    <sheet name="19.01.22.(3)" sheetId="13" r:id="rId9"/>
    <sheet name="20.01.22.(1)" sheetId="14" r:id="rId10"/>
    <sheet name="20.01.22.(2)" sheetId="15" r:id="rId11"/>
    <sheet name="21.01.22." sheetId="16" r:id="rId12"/>
    <sheet name="24.01.22." sheetId="18" r:id="rId13"/>
    <sheet name="26.01.22.(1)" sheetId="19" r:id="rId14"/>
    <sheet name="26.01.22.(2)" sheetId="20" r:id="rId15"/>
    <sheet name="28.01.22.(1)" sheetId="21" r:id="rId16"/>
    <sheet name="28.01.22.(2)" sheetId="22" r:id="rId17"/>
    <sheet name="31.01.22." sheetId="23" r:id="rId18"/>
    <sheet name="01.02.22." sheetId="24" r:id="rId19"/>
    <sheet name="03.02.22." sheetId="25" r:id="rId20"/>
    <sheet name="04.02.22." sheetId="26" r:id="rId21"/>
    <sheet name="08.02.22." sheetId="27" r:id="rId22"/>
    <sheet name="09.02.22." sheetId="28" r:id="rId23"/>
    <sheet name="11.02.22.(1)" sheetId="29" r:id="rId24"/>
    <sheet name="11.02.22.(2)" sheetId="30" r:id="rId25"/>
    <sheet name="14.02.22." sheetId="31" r:id="rId26"/>
    <sheet name="15.02.22.(1)" sheetId="32" r:id="rId27"/>
    <sheet name="15.02.22.(2)" sheetId="33" r:id="rId28"/>
    <sheet name="16.02.22." sheetId="34" r:id="rId29"/>
    <sheet name="21.02.22." sheetId="35" r:id="rId30"/>
    <sheet name="22.02.22." sheetId="38" r:id="rId31"/>
    <sheet name="23.02.22.(1)" sheetId="39" r:id="rId32"/>
    <sheet name="23.02.22.(2)" sheetId="40" r:id="rId33"/>
    <sheet name="25.02.22." sheetId="41" r:id="rId34"/>
    <sheet name="01.03.22." sheetId="42" r:id="rId35"/>
    <sheet name="03.03.22.(1)" sheetId="43" r:id="rId36"/>
    <sheet name="03.03.22.(2)" sheetId="44" r:id="rId37"/>
    <sheet name="04.03.22." sheetId="46" r:id="rId38"/>
    <sheet name="07.03.22." sheetId="47" r:id="rId39"/>
    <sheet name="09.03.22.(1)" sheetId="48" r:id="rId40"/>
    <sheet name="09.03.22.(2)" sheetId="49" r:id="rId41"/>
    <sheet name="14.03.2022." sheetId="50" r:id="rId42"/>
    <sheet name="15.03.2022." sheetId="51" r:id="rId43"/>
    <sheet name="18.03.2022.(2)" sheetId="53" r:id="rId44"/>
    <sheet name="18.03.2022.(1)" sheetId="52" r:id="rId45"/>
    <sheet name="21.03.2022." sheetId="54" r:id="rId46"/>
    <sheet name="22.03.2022." sheetId="55" r:id="rId47"/>
    <sheet name="24.03.2022." sheetId="56" r:id="rId48"/>
    <sheet name="25.03.2022." sheetId="57" r:id="rId49"/>
    <sheet name="31.03.2022.(1)" sheetId="58" r:id="rId50"/>
    <sheet name="31.03.2022.(2)" sheetId="59" r:id="rId51"/>
    <sheet name="01.04.2022." sheetId="60" r:id="rId52"/>
    <sheet name="04.04.2022." sheetId="61" r:id="rId53"/>
    <sheet name="05.04.2022." sheetId="62" r:id="rId54"/>
    <sheet name="07.04.2022." sheetId="63" r:id="rId55"/>
    <sheet name="08.04.2022." sheetId="64" r:id="rId56"/>
    <sheet name="11.04.2022." sheetId="65" r:id="rId57"/>
    <sheet name="12.04.2022.(1)" sheetId="66" r:id="rId58"/>
    <sheet name="12.04.2022.(2)" sheetId="67" r:id="rId59"/>
    <sheet name="12.04.2022.(3)" sheetId="68" r:id="rId60"/>
    <sheet name="14.04.2022." sheetId="69" r:id="rId61"/>
    <sheet name="19.04.2022." sheetId="70" r:id="rId62"/>
    <sheet name="25.04.2022." sheetId="71" r:id="rId63"/>
    <sheet name="27.04.2022." sheetId="72" r:id="rId64"/>
    <sheet name="29.04.2022.(1)" sheetId="73" r:id="rId65"/>
    <sheet name="29.04.2022.(2)" sheetId="74" r:id="rId66"/>
    <sheet name="04.05.2022." sheetId="75" r:id="rId67"/>
    <sheet name="05.05.2022." sheetId="76" r:id="rId68"/>
    <sheet name="06.05.2022.(1)" sheetId="77" r:id="rId69"/>
    <sheet name="06.05.2022.(2)" sheetId="78" r:id="rId70"/>
    <sheet name="09.05.2022." sheetId="79" r:id="rId71"/>
    <sheet name="09.05.2022.(2)" sheetId="80" r:id="rId72"/>
    <sheet name="10.05.2022." sheetId="81" r:id="rId73"/>
    <sheet name="11.05.2022." sheetId="82" r:id="rId74"/>
    <sheet name="14.05.2022." sheetId="83" r:id="rId75"/>
    <sheet name="16.05.2022." sheetId="84" r:id="rId76"/>
    <sheet name="16.05.2022.(2)" sheetId="85" r:id="rId77"/>
    <sheet name="17.05.2022." sheetId="1" r:id="rId78"/>
    <sheet name="17.05.2022.(2)" sheetId="87" r:id="rId79"/>
    <sheet name="20.05.2022." sheetId="88" r:id="rId80"/>
    <sheet name="23.05.2022." sheetId="89" r:id="rId81"/>
    <sheet name="24.05.2022." sheetId="90" r:id="rId82"/>
    <sheet name="26.05.2022." sheetId="91" r:id="rId83"/>
    <sheet name="27.05.2022." sheetId="92" r:id="rId84"/>
    <sheet name="31.05.2022." sheetId="93" r:id="rId85"/>
    <sheet name="02.06.2022." sheetId="94" r:id="rId86"/>
    <sheet name="03.06.2022." sheetId="95" r:id="rId87"/>
    <sheet name="06.06.2022." sheetId="96" r:id="rId88"/>
    <sheet name="06.06.2022.(2)" sheetId="97" r:id="rId89"/>
    <sheet name="06.06.2022.(3)" sheetId="98" r:id="rId90"/>
    <sheet name="07.06.2022." sheetId="99" r:id="rId91"/>
    <sheet name="10.06.2022." sheetId="100" r:id="rId92"/>
    <sheet name="10.06.2022.(2)" sheetId="101" r:id="rId93"/>
    <sheet name="13.06.2022." sheetId="102" r:id="rId94"/>
    <sheet name="14.06.2022." sheetId="103" r:id="rId95"/>
    <sheet name="14.06.2022.(2)" sheetId="104" r:id="rId96"/>
    <sheet name="14.06.2022.(3)" sheetId="105" r:id="rId97"/>
    <sheet name="15.06.2022." sheetId="106" r:id="rId98"/>
    <sheet name="17.06-2022." sheetId="107" r:id="rId99"/>
    <sheet name="20.06.2022." sheetId="108" r:id="rId100"/>
    <sheet name="21.06.2022." sheetId="109" r:id="rId101"/>
    <sheet name="23.06.2022." sheetId="110" r:id="rId102"/>
    <sheet name="27.06.2022." sheetId="111" r:id="rId103"/>
    <sheet name="27.06.2022.(02)" sheetId="112" r:id="rId104"/>
    <sheet name="29.06.2022." sheetId="113" r:id="rId105"/>
    <sheet name="29.06.2022.(2)" sheetId="114" r:id="rId106"/>
    <sheet name="29.06.2022 (3)" sheetId="115" r:id="rId107"/>
    <sheet name="30.06.2022." sheetId="116" r:id="rId108"/>
    <sheet name="30.06.2022.(2)" sheetId="117" r:id="rId109"/>
    <sheet name="04.07.2022. " sheetId="120" r:id="rId110"/>
    <sheet name="04.07.2022.(2)" sheetId="119" r:id="rId111"/>
    <sheet name="05.07.2022" sheetId="123" r:id="rId112"/>
    <sheet name="07.07.2022." sheetId="124" r:id="rId113"/>
    <sheet name="08.07.2022." sheetId="125" r:id="rId114"/>
    <sheet name="11.07.2022." sheetId="122" r:id="rId115"/>
    <sheet name="12.07.2022." sheetId="126" r:id="rId116"/>
    <sheet name="13.07.2022" sheetId="127" r:id="rId117"/>
    <sheet name="14.07.2022." sheetId="128" r:id="rId118"/>
    <sheet name="15.07.2022." sheetId="129" r:id="rId119"/>
    <sheet name="15.07.2022. (2)" sheetId="133" r:id="rId120"/>
    <sheet name="20.07.2022." sheetId="130" r:id="rId121"/>
    <sheet name="20.07.2022. (2)" sheetId="135" r:id="rId122"/>
    <sheet name="20.07.2022. (3)" sheetId="136" r:id="rId123"/>
    <sheet name="21.07.2022." sheetId="131" r:id="rId124"/>
    <sheet name="21.07.2022. (2)" sheetId="138" r:id="rId125"/>
    <sheet name="22.07.2022." sheetId="134" r:id="rId126"/>
    <sheet name="25.07.2022." sheetId="137" r:id="rId127"/>
    <sheet name="26.07.2022." sheetId="139" r:id="rId128"/>
    <sheet name="26.07.2022. (2)" sheetId="142" r:id="rId129"/>
    <sheet name="27.07.2022." sheetId="140" r:id="rId130"/>
    <sheet name="29.07.2022." sheetId="141" r:id="rId131"/>
    <sheet name="01.08.2022." sheetId="143" r:id="rId132"/>
    <sheet name="02.08.2022." sheetId="144" r:id="rId133"/>
    <sheet name="02.08.2022. (2)" sheetId="148" r:id="rId134"/>
    <sheet name="03.08.2022." sheetId="145" r:id="rId135"/>
    <sheet name="04.08.2022." sheetId="146" r:id="rId136"/>
    <sheet name="09.08.2022." sheetId="147" r:id="rId137"/>
    <sheet name="09.08.2022. (2)" sheetId="152" r:id="rId138"/>
    <sheet name="09.08.2022. (3)" sheetId="153" r:id="rId139"/>
    <sheet name="10.08.2022." sheetId="149" r:id="rId140"/>
    <sheet name="11.08.2022." sheetId="150" r:id="rId141"/>
    <sheet name="13.08.2022." sheetId="151" r:id="rId142"/>
    <sheet name="16.08.2022." sheetId="154" r:id="rId143"/>
    <sheet name="17.08.2022." sheetId="155" r:id="rId144"/>
    <sheet name="19.08.2022." sheetId="156" r:id="rId145"/>
    <sheet name="22.08.2022." sheetId="157" r:id="rId146"/>
    <sheet name="22.08.2022. (2)" sheetId="161" r:id="rId147"/>
    <sheet name="23.08.2022." sheetId="158" r:id="rId148"/>
    <sheet name="24.08.2022." sheetId="159" r:id="rId149"/>
    <sheet name="26.08.2022." sheetId="160" r:id="rId150"/>
    <sheet name="26.08.2022. (2)" sheetId="165" r:id="rId151"/>
    <sheet name="29.08.2022." sheetId="162" r:id="rId152"/>
    <sheet name="31.08.2022." sheetId="163" r:id="rId153"/>
    <sheet name="31.08.2022. (2)" sheetId="168" r:id="rId154"/>
    <sheet name="02.09.2022." sheetId="164" r:id="rId155"/>
    <sheet name="05.09.2022." sheetId="166" r:id="rId156"/>
    <sheet name="06.09.2022." sheetId="167" r:id="rId157"/>
    <sheet name="07.09.2022." sheetId="169" r:id="rId158"/>
    <sheet name="07.09.2022. (2)" sheetId="173" r:id="rId159"/>
    <sheet name="09.09.2022." sheetId="174" r:id="rId160"/>
    <sheet name="13.09.2022." sheetId="170" r:id="rId161"/>
    <sheet name="14.09.2022." sheetId="171" r:id="rId162"/>
    <sheet name="15.09.2022." sheetId="172" r:id="rId163"/>
    <sheet name="16.09.2022." sheetId="175" r:id="rId164"/>
    <sheet name="16.09.2022. (2)" sheetId="179" r:id="rId165"/>
    <sheet name="20.09.2022" sheetId="176" r:id="rId166"/>
    <sheet name="21.09.2022." sheetId="177" r:id="rId167"/>
    <sheet name="21.09.2022. (2)" sheetId="182" r:id="rId168"/>
    <sheet name="22.09.2022." sheetId="178" r:id="rId169"/>
    <sheet name="23.09.2022." sheetId="180" r:id="rId170"/>
    <sheet name="23.09.2022. (2)" sheetId="185" r:id="rId171"/>
    <sheet name="23.09.2022. (3)" sheetId="186" r:id="rId172"/>
    <sheet name="26.09.2022" sheetId="181" r:id="rId173"/>
    <sheet name="26.09.2022 (2)" sheetId="188" r:id="rId174"/>
    <sheet name="27.09.2022." sheetId="183" r:id="rId175"/>
    <sheet name="27.09.2022. (2)" sheetId="190" r:id="rId176"/>
    <sheet name="28.09.2022." sheetId="184" r:id="rId177"/>
    <sheet name="29.09.2022." sheetId="187" r:id="rId178"/>
    <sheet name="30.09.2022." sheetId="189" r:id="rId179"/>
    <sheet name="04.10.2022." sheetId="191" r:id="rId180"/>
    <sheet name="05.10.2022." sheetId="192" r:id="rId181"/>
    <sheet name="06.10.2022." sheetId="193" r:id="rId182"/>
    <sheet name="10.10.2022" sheetId="194" r:id="rId183"/>
    <sheet name="11.10.2022." sheetId="195" r:id="rId184"/>
    <sheet name="11.10.2022. (2)" sheetId="199" r:id="rId185"/>
    <sheet name="12.10.2022." sheetId="196" r:id="rId186"/>
    <sheet name="13.10.2022" sheetId="197" r:id="rId187"/>
    <sheet name="14.10.2022." sheetId="198" r:id="rId188"/>
    <sheet name="14.10.2022. (2)" sheetId="203" r:id="rId189"/>
    <sheet name="17.10.2022." sheetId="200" r:id="rId190"/>
    <sheet name="18.10.2022." sheetId="201" r:id="rId191"/>
    <sheet name="19.10.2022." sheetId="202" r:id="rId192"/>
    <sheet name="20.10.2022." sheetId="204" r:id="rId193"/>
    <sheet name="21.10.2022." sheetId="205" r:id="rId194"/>
    <sheet name="21.10.2022. (2)" sheetId="209" r:id="rId195"/>
    <sheet name="21.10.2022. (3)" sheetId="210" r:id="rId196"/>
    <sheet name="26.10.2022." sheetId="206" r:id="rId197"/>
    <sheet name="28.10.2022." sheetId="207" r:id="rId198"/>
    <sheet name="31.10.2022." sheetId="208" r:id="rId199"/>
    <sheet name="31.10.2022. (2)" sheetId="213" r:id="rId200"/>
    <sheet name="02.11.2022." sheetId="211" r:id="rId201"/>
    <sheet name="03.11.2022." sheetId="215" r:id="rId202"/>
    <sheet name="04.11.2022." sheetId="212" r:id="rId203"/>
    <sheet name="07.11.2022." sheetId="214" r:id="rId204"/>
    <sheet name="10.11.2022." sheetId="216" r:id="rId205"/>
    <sheet name="10.11.2022. (2)" sheetId="219" r:id="rId206"/>
    <sheet name="11.11.2022." sheetId="217" r:id="rId207"/>
    <sheet name="14.11.2022." sheetId="218" r:id="rId208"/>
    <sheet name="15.11.2022." sheetId="220" r:id="rId209"/>
    <sheet name="21.11.2022." sheetId="222" r:id="rId210"/>
    <sheet name="22.11.2022." sheetId="221" r:id="rId211"/>
    <sheet name="23.11.2022." sheetId="223" r:id="rId212"/>
    <sheet name="23.11.2022. (2)" sheetId="225" r:id="rId213"/>
    <sheet name="24.11.2022." sheetId="224" r:id="rId214"/>
    <sheet name="24.11.2022. (2)" sheetId="228" r:id="rId215"/>
    <sheet name="25.11.2022." sheetId="226" r:id="rId216"/>
    <sheet name="25.11.2022. (2)" sheetId="230" r:id="rId217"/>
    <sheet name="28.11.2022." sheetId="227" r:id="rId218"/>
    <sheet name="29.11.2022." sheetId="229" r:id="rId219"/>
    <sheet name="29.11.2022. (2)" sheetId="233" r:id="rId220"/>
    <sheet name="30.11.2022." sheetId="231" r:id="rId221"/>
    <sheet name="30.11.2022. (2)" sheetId="235" r:id="rId222"/>
    <sheet name="02.12.2022." sheetId="232" r:id="rId223"/>
    <sheet name="05.12.2022." sheetId="234" r:id="rId224"/>
    <sheet name="06.12.2022." sheetId="236" r:id="rId225"/>
    <sheet name="07.12.2022." sheetId="237" r:id="rId226"/>
    <sheet name="08.12.2022." sheetId="238" r:id="rId227"/>
    <sheet name="08.12.2022. (2)" sheetId="241" r:id="rId228"/>
    <sheet name="09.12.2022." sheetId="239" r:id="rId229"/>
    <sheet name="12.12.2022." sheetId="240" r:id="rId230"/>
    <sheet name="13.12.2022." sheetId="242" r:id="rId231"/>
    <sheet name="14.12.2022." sheetId="243" r:id="rId232"/>
    <sheet name="14.12.2022. (2)" sheetId="246" r:id="rId233"/>
    <sheet name="15.12.2022." sheetId="244" r:id="rId234"/>
    <sheet name="15.12.2022. (2)" sheetId="248" r:id="rId235"/>
    <sheet name="16.12.2022." sheetId="245" r:id="rId236"/>
    <sheet name="19.12.2022." sheetId="247" r:id="rId237"/>
    <sheet name="19.12.2022. (2)" sheetId="251" r:id="rId238"/>
    <sheet name="20.12.2022." sheetId="249" r:id="rId239"/>
    <sheet name="20.12.2022. (2)" sheetId="253" r:id="rId240"/>
    <sheet name="21.12.2022." sheetId="250" r:id="rId241"/>
    <sheet name="22.12.2022." sheetId="252" r:id="rId242"/>
    <sheet name="23.12.2022" sheetId="254" r:id="rId243"/>
    <sheet name="23.12.2022 (2)" sheetId="256" r:id="rId244"/>
    <sheet name="27.12.2022." sheetId="255" r:id="rId245"/>
    <sheet name="28.12.2022." sheetId="258" r:id="rId246"/>
    <sheet name="28.12.2022. (2)" sheetId="260" r:id="rId247"/>
    <sheet name="28.12.2022. (3)" sheetId="261" r:id="rId248"/>
    <sheet name="29.12.2022." sheetId="259" r:id="rId249"/>
    <sheet name="30.12.2022." sheetId="262" r:id="rId250"/>
    <sheet name="30.12.2022. (2)" sheetId="264" r:id="rId251"/>
    <sheet name="30.12.2022. (3)" sheetId="265" r:id="rId252"/>
    <sheet name="30.12.2022. (4)" sheetId="266" r:id="rId253"/>
    <sheet name="30.12.2022. (5)" sheetId="267" r:id="rId254"/>
    <sheet name="30.12.2022. (6)" sheetId="268" r:id="rId25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4" i="268" l="1"/>
  <c r="C34" i="267"/>
  <c r="C34" i="266"/>
  <c r="C34" i="265" l="1"/>
  <c r="C34" i="264"/>
  <c r="C34" i="262"/>
  <c r="C34" i="261"/>
  <c r="C34" i="260"/>
  <c r="C34" i="259"/>
  <c r="C34" i="258"/>
  <c r="C34" i="256"/>
  <c r="C34" i="255"/>
  <c r="C34" i="254"/>
  <c r="C34" i="253"/>
  <c r="C34" i="252"/>
  <c r="C34" i="251"/>
  <c r="C34" i="250"/>
  <c r="C34" i="249"/>
  <c r="C34" i="248"/>
  <c r="C34" i="247"/>
  <c r="C34" i="246"/>
  <c r="C34" i="245"/>
  <c r="C34" i="244"/>
  <c r="C34" i="243"/>
  <c r="C34" i="242"/>
  <c r="C34" i="241"/>
  <c r="C34" i="240"/>
  <c r="C34" i="239"/>
  <c r="C34" i="238"/>
  <c r="C34" i="237"/>
  <c r="C34" i="236"/>
  <c r="C34" i="235" l="1"/>
  <c r="C34" i="234"/>
  <c r="C34" i="233"/>
  <c r="C34" i="232"/>
  <c r="C34" i="231" l="1"/>
  <c r="C34" i="230"/>
  <c r="C34" i="229"/>
  <c r="C34" i="228"/>
  <c r="C34" i="227"/>
  <c r="C34" i="226"/>
  <c r="C34" i="225"/>
  <c r="C34" i="224"/>
  <c r="C34" i="223"/>
  <c r="C34" i="222"/>
  <c r="C34" i="221"/>
  <c r="C34" i="220"/>
  <c r="C34" i="219"/>
  <c r="C34" i="218"/>
  <c r="C34" i="217" l="1"/>
  <c r="C34" i="216"/>
  <c r="C34" i="215"/>
  <c r="C34" i="214"/>
  <c r="C34" i="213"/>
  <c r="C34" i="212"/>
  <c r="C34" i="211"/>
  <c r="C34" i="210"/>
  <c r="C34" i="209"/>
  <c r="C34" i="208"/>
  <c r="C34" i="207"/>
  <c r="C34" i="206"/>
  <c r="C34" i="205"/>
  <c r="C34" i="204"/>
  <c r="C34" i="203"/>
  <c r="C34" i="202"/>
  <c r="C34" i="201" l="1"/>
  <c r="C34" i="200"/>
  <c r="C34" i="199"/>
  <c r="C34" i="198"/>
  <c r="C34" i="197"/>
  <c r="C34" i="196"/>
  <c r="C34" i="195"/>
  <c r="C34" i="194"/>
  <c r="C34" i="193" l="1"/>
  <c r="C34" i="192"/>
  <c r="C34" i="191"/>
  <c r="C34" i="190"/>
  <c r="C34" i="189"/>
  <c r="C34" i="188"/>
  <c r="C34" i="187"/>
  <c r="C34" i="186"/>
  <c r="C34" i="185"/>
  <c r="C34" i="184"/>
  <c r="C34" i="183"/>
  <c r="C34" i="182" l="1"/>
  <c r="C34" i="181"/>
  <c r="C34" i="180"/>
  <c r="C34" i="179"/>
  <c r="C34" i="178"/>
  <c r="C34" i="177" l="1"/>
  <c r="C34" i="176"/>
  <c r="C34" i="175"/>
  <c r="C34" i="174"/>
  <c r="C34" i="173" l="1"/>
  <c r="C34" i="172"/>
  <c r="C34" i="171"/>
  <c r="C34" i="170"/>
  <c r="C34" i="169"/>
  <c r="C34" i="168"/>
  <c r="C34" i="167"/>
  <c r="C34" i="166" l="1"/>
  <c r="C34" i="165"/>
  <c r="C34" i="164"/>
  <c r="C34" i="163"/>
  <c r="C34" i="162"/>
  <c r="C34" i="161"/>
  <c r="C34" i="160"/>
  <c r="C34" i="159" l="1"/>
  <c r="C34" i="158"/>
  <c r="C34" i="157" l="1"/>
  <c r="C34" i="156"/>
  <c r="C34" i="155"/>
  <c r="C34" i="154"/>
  <c r="C34" i="153" l="1"/>
  <c r="C34" i="152"/>
  <c r="C34" i="151"/>
  <c r="C34" i="150" l="1"/>
  <c r="C34" i="149"/>
  <c r="C34" i="148" l="1"/>
  <c r="C34" i="147"/>
  <c r="C34" i="146"/>
  <c r="C34" i="145"/>
  <c r="C34" i="144"/>
  <c r="C34" i="143"/>
  <c r="C34" i="142" l="1"/>
  <c r="C34" i="141"/>
  <c r="C34" i="140"/>
  <c r="C34" i="139"/>
  <c r="C34" i="138" l="1"/>
  <c r="C34" i="137"/>
  <c r="C34" i="136"/>
  <c r="C34" i="135"/>
  <c r="C34" i="134"/>
  <c r="C34" i="133"/>
  <c r="C34" i="131" l="1"/>
  <c r="C34" i="130"/>
  <c r="C34" i="129"/>
  <c r="C34" i="128"/>
  <c r="C34" i="127"/>
  <c r="C34" i="126"/>
  <c r="C34" i="125"/>
  <c r="C34" i="124" l="1"/>
  <c r="C34" i="123"/>
  <c r="C34" i="122"/>
  <c r="C34" i="120"/>
  <c r="C34" i="119"/>
  <c r="C34" i="117" l="1"/>
  <c r="C34" i="116"/>
  <c r="C34" i="115"/>
  <c r="C34" i="114"/>
  <c r="C34" i="113"/>
  <c r="C34" i="112"/>
  <c r="C34" i="111"/>
  <c r="C34" i="110"/>
  <c r="C34" i="109"/>
  <c r="C34" i="108"/>
  <c r="C34" i="107"/>
  <c r="C34" i="106"/>
  <c r="C34" i="105"/>
  <c r="C34" i="104"/>
  <c r="C34" i="103"/>
  <c r="C34" i="102"/>
  <c r="C34" i="101"/>
  <c r="C34" i="100"/>
  <c r="C34" i="99"/>
  <c r="C34" i="98"/>
  <c r="C34" i="97"/>
  <c r="C34" i="96"/>
  <c r="C34" i="95"/>
  <c r="C34" i="94"/>
  <c r="C34" i="93"/>
  <c r="C34" i="92"/>
  <c r="C34" i="91"/>
  <c r="C34" i="90"/>
  <c r="C34" i="89"/>
  <c r="C34" i="88"/>
  <c r="C34" i="87"/>
  <c r="C32" i="85"/>
  <c r="C32" i="84"/>
  <c r="C32" i="83"/>
  <c r="C32" i="82"/>
  <c r="C32" i="81"/>
  <c r="C32" i="80"/>
  <c r="C32" i="79"/>
  <c r="C32" i="78"/>
  <c r="C32" i="77"/>
  <c r="C32" i="76"/>
  <c r="C33" i="75"/>
  <c r="C32" i="74"/>
  <c r="C32" i="73"/>
  <c r="C32" i="72"/>
  <c r="C32" i="71"/>
  <c r="C32" i="70"/>
  <c r="C32" i="69"/>
  <c r="C32" i="68"/>
  <c r="C32" i="67"/>
  <c r="C32" i="66"/>
  <c r="C32" i="65"/>
  <c r="C32" i="64"/>
  <c r="C32" i="63"/>
  <c r="C32" i="62"/>
  <c r="C32" i="61"/>
  <c r="C32" i="60"/>
  <c r="C33" i="59"/>
  <c r="C32" i="58"/>
  <c r="C32" i="57"/>
  <c r="C32" i="56"/>
  <c r="C32" i="55"/>
  <c r="C32" i="54"/>
  <c r="C32" i="53"/>
  <c r="C32" i="52"/>
  <c r="C32" i="51"/>
  <c r="C32" i="50"/>
  <c r="C32" i="49"/>
  <c r="C32" i="48"/>
  <c r="C32" i="47"/>
  <c r="C32" i="46"/>
  <c r="C32" i="44"/>
  <c r="C32" i="43"/>
  <c r="C32" i="42"/>
  <c r="C32" i="1"/>
  <c r="C32" i="41"/>
  <c r="C32" i="40"/>
  <c r="C32" i="39"/>
  <c r="C32" i="38"/>
  <c r="C32" i="35"/>
  <c r="C32" i="34"/>
  <c r="C32" i="33"/>
  <c r="C32" i="32"/>
  <c r="C32" i="31"/>
  <c r="C32" i="30"/>
  <c r="C32" i="29"/>
  <c r="C32" i="28"/>
  <c r="C32" i="27"/>
  <c r="C32" i="26"/>
  <c r="C31" i="25"/>
  <c r="C31" i="24"/>
  <c r="C32" i="23"/>
  <c r="C31" i="22"/>
  <c r="C31" i="21"/>
  <c r="C31" i="20"/>
  <c r="C31" i="19"/>
  <c r="C31" i="18"/>
  <c r="C31" i="16"/>
  <c r="C31" i="15"/>
  <c r="C31" i="14"/>
  <c r="C31" i="13"/>
  <c r="C31" i="12"/>
  <c r="C33" i="11"/>
  <c r="C36" i="10"/>
  <c r="C33" i="8"/>
  <c r="C33" i="6"/>
  <c r="C33" i="5"/>
  <c r="C35" i="4"/>
  <c r="C33" i="3"/>
</calcChain>
</file>

<file path=xl/sharedStrings.xml><?xml version="1.0" encoding="utf-8"?>
<sst xmlns="http://schemas.openxmlformats.org/spreadsheetml/2006/main" count="11530" uniqueCount="2995">
  <si>
    <t>REPUBLIKA  HRVATSKA</t>
  </si>
  <si>
    <t>SPLITSKO-DALMATINSKA ŽUPANIJA</t>
  </si>
  <si>
    <t>G R A D   H V A R</t>
  </si>
  <si>
    <t>G r a d o n a č e l n i k</t>
  </si>
  <si>
    <t>JEDINSTVENI UPRAVNI ODJEL</t>
  </si>
  <si>
    <t>Odsjek za proračun, financije i gospodarstvo</t>
  </si>
  <si>
    <t xml:space="preserve">  - O v d j e -</t>
  </si>
  <si>
    <t>N A L O G   Z A   I S P L A T U</t>
  </si>
  <si>
    <t xml:space="preserve">       Na temelju članka 95. Zakona o proračunu ("Narodne Novine", br.87/08, 136/12 i 15/15), članka 34.</t>
  </si>
  <si>
    <t xml:space="preserve">Statuta Grada Hvara ("Službeni glasnik Grada Hvara" br. 3/18, 6/18  i 2/21), Proračuna Grada Hvara      </t>
  </si>
  <si>
    <t>Red.
br.</t>
  </si>
  <si>
    <t>KORISNIK - DOBAVLJAČ</t>
  </si>
  <si>
    <t>I Z N O 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</si>
  <si>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</si>
  <si>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</si>
  <si>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</si>
  <si>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</si>
  <si>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</si>
  <si>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</si>
  <si>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</si>
  <si>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</si>
  <si>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</si>
  <si>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</si>
  <si>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</si>
  <si>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</si>
  <si>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</si>
  <si>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</si>
  <si>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</si>
  <si>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</si>
  <si>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</si>
  <si>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r>
      <t xml:space="preserve">  </t>
    </r>
    <r>
      <rPr>
        <b/>
        <sz val="12"/>
        <rFont val="Arial"/>
        <family val="2"/>
        <charset val="238"/>
      </rPr>
      <t>U K U P N O  kn</t>
    </r>
  </si>
  <si>
    <t>GRADONAČELNIK:</t>
  </si>
  <si>
    <t>Rikardo Novak</t>
  </si>
  <si>
    <t>za 2022. god. nalaže se isplata-prijenos sredstava kako slijedi:</t>
  </si>
  <si>
    <t>Doprinos na plaću</t>
  </si>
  <si>
    <t>Djelatnici J.U.O. Grada Hvara</t>
  </si>
  <si>
    <t>Hvar, 05.01.2022.godine</t>
  </si>
  <si>
    <t>DVD HVAR - Hvar</t>
  </si>
  <si>
    <t>Gradska knjižnica i čitaonica - Hvar</t>
  </si>
  <si>
    <t>Hvar, 10.01.2022.godine</t>
  </si>
  <si>
    <t>Hrvatske vode Zagreb</t>
  </si>
  <si>
    <t>Naknada za uređenje voda - 12/2021 - poslovni prostor</t>
  </si>
  <si>
    <t>Naknada za uređenje voda - 12/2021 - stambeni prostor</t>
  </si>
  <si>
    <t>Državni proračun RH</t>
  </si>
  <si>
    <t>Pristojba Ovr-999/2021, OS ST</t>
  </si>
  <si>
    <t>Pristojba - Tužba</t>
  </si>
  <si>
    <t>Dječji vrtić Hvar - Hvar</t>
  </si>
  <si>
    <t>Hvar, 11.01.2022.godine</t>
  </si>
  <si>
    <t>Hvar,12.01.2022.godine</t>
  </si>
  <si>
    <t>Hvar,14.01.2022.godine</t>
  </si>
  <si>
    <t>Erste&amp;steiermarkische bank d.d. - Rijeka</t>
  </si>
  <si>
    <t>Ugovor o izvođenju autorskog djela</t>
  </si>
  <si>
    <t>Hvar, 18.01.2022.godine</t>
  </si>
  <si>
    <t>A1 Hrvatska d.o.o. - Zagreb</t>
  </si>
  <si>
    <t>Naplata 55% prihoda - 12.mj.2021.god.-</t>
  </si>
  <si>
    <t>Hvar, 19.01.2022.godine</t>
  </si>
  <si>
    <t>Naknada za uređenje voda - poslovni prostor - 01/2022</t>
  </si>
  <si>
    <t>Naknada za uređenje voda - stambeni prostor - 01/2022</t>
  </si>
  <si>
    <t>Hrvatski crveni križ - GO Hvar</t>
  </si>
  <si>
    <t>Hvar,19.01.2022.godine</t>
  </si>
  <si>
    <t>Hvar, 20.01.2022.godine</t>
  </si>
  <si>
    <t>Dom zdravlja SDŽ - Split</t>
  </si>
  <si>
    <t>Hvar, 21.01.2022.godine</t>
  </si>
  <si>
    <t>Hvar, 24.01.2022.godine</t>
  </si>
  <si>
    <t>Hvar, 26.01.2022.godine</t>
  </si>
  <si>
    <t>Fond za zaštitu okoliša Zagreb</t>
  </si>
  <si>
    <t>Gradska knjižnica i čitaonica Hvar</t>
  </si>
  <si>
    <t>Osnovna škola Stari Grad</t>
  </si>
  <si>
    <t>Hvar,28.01.2022.godine</t>
  </si>
  <si>
    <t>PDV - 12.mj.2021.god.</t>
  </si>
  <si>
    <t>Hvar, 28.01.2022.godine</t>
  </si>
  <si>
    <t>Hvar,31.01.2022.godine</t>
  </si>
  <si>
    <t>Predsjednik i članovi GV Grada Hvara</t>
  </si>
  <si>
    <t>Hvar, 01.02.2022.godine</t>
  </si>
  <si>
    <t>Komunalno Hvar d.o.o. - Hvar</t>
  </si>
  <si>
    <t>Hvar,  03.02.2022.godine</t>
  </si>
  <si>
    <t>Hvar,04.02.2022.godine</t>
  </si>
  <si>
    <t>Djelatnici J.U.O Grada Hvara</t>
  </si>
  <si>
    <t>Doprinosi na plaću</t>
  </si>
  <si>
    <t>Hvar,08.02.2022.godine</t>
  </si>
  <si>
    <t>Sandra Stojanović - Hvar</t>
  </si>
  <si>
    <t>Zaključak - jednokratna novčana pomoć</t>
  </si>
  <si>
    <t>HBOR - Zagreb</t>
  </si>
  <si>
    <t>Hvar, 09.02.2022.godine</t>
  </si>
  <si>
    <t>Hvar, 11.02.2022.godine</t>
  </si>
  <si>
    <t>Hvar,14.02.2022.godine</t>
  </si>
  <si>
    <t>Dom zdravlja SDŽ  - Split</t>
  </si>
  <si>
    <t>Hvar,  15.02.2022.godine</t>
  </si>
  <si>
    <t>Hvar, 15.02.2022.godine</t>
  </si>
  <si>
    <t>Hvar, 16.02.2022.godine</t>
  </si>
  <si>
    <t>Hvar, 21.02.2022.godine</t>
  </si>
  <si>
    <t>Naplata 1% prihoda od poreza i prireza</t>
  </si>
  <si>
    <t>Hvar,22.02.2022.godine</t>
  </si>
  <si>
    <t>Crveni križ - GO Hvar</t>
  </si>
  <si>
    <t>Hvar,23.02.2022.godine</t>
  </si>
  <si>
    <t>PDV za 01.mj.2022.god.</t>
  </si>
  <si>
    <t>Naplata 55% prihoda - 01.mj.2022.god.</t>
  </si>
  <si>
    <t>Zavod za hitnu medicinu SDŽ - Split</t>
  </si>
  <si>
    <t>Muzej hvarske baštine - Hvar</t>
  </si>
  <si>
    <t>Crveni križ GO Hvar - Hvar</t>
  </si>
  <si>
    <t>Hvar, 23.02.2022.godine</t>
  </si>
  <si>
    <t>Splitsko-dalmatinska županija - Split</t>
  </si>
  <si>
    <t>Hvar, 25.02.2022.godine</t>
  </si>
  <si>
    <t>Hvar, 01.03.2022.godine</t>
  </si>
  <si>
    <t>Grad Vukovar - Vukovar</t>
  </si>
  <si>
    <t>Hvar,03.03.2022.godine</t>
  </si>
  <si>
    <t>Prijenos sredstava - plaća za 02.mj.2022.god.</t>
  </si>
  <si>
    <t>Hvar, 03.03.2022.godine</t>
  </si>
  <si>
    <t>Hvar, 04.03.2022.godine</t>
  </si>
  <si>
    <t>Hvar, 07.03.2022.godine</t>
  </si>
  <si>
    <t>Naknada za uređenje voda - stambeni prostor - 02/2022</t>
  </si>
  <si>
    <t>DVD Hvar - Hvar</t>
  </si>
  <si>
    <t>Hvar, 09.03.2022.godine</t>
  </si>
  <si>
    <t xml:space="preserve">Državni proračun RH </t>
  </si>
  <si>
    <t>Hvar, 14.03.2022.godine</t>
  </si>
  <si>
    <t>Hvar,15.03.2022.godine</t>
  </si>
  <si>
    <t>Hvar,18.03.2022.godine</t>
  </si>
  <si>
    <t>Hvar, 18.03.2022.godine</t>
  </si>
  <si>
    <t>Dječji vrtić - Hvar</t>
  </si>
  <si>
    <t xml:space="preserve">Crveni križ - GO Hvar </t>
  </si>
  <si>
    <t>Grad Hvar - Hvar</t>
  </si>
  <si>
    <t>Preknjiženje uplate od 26.01.2022.god.</t>
  </si>
  <si>
    <t>Hvar, 21.03.2022.godine</t>
  </si>
  <si>
    <t>URBANA OPREMA - Rijeka</t>
  </si>
  <si>
    <t>Trgovački sud u Splitu - Split</t>
  </si>
  <si>
    <t>Nada Jeličić - KLGB Rikarda Novak</t>
  </si>
  <si>
    <t>Socijaldemokratska partija Hrvatske - SDP</t>
  </si>
  <si>
    <t>Hrvtska demokratska zajednica - HDZ</t>
  </si>
  <si>
    <t>Hrvatska seljačka stranka - HSS</t>
  </si>
  <si>
    <t>Hvar, 22.03.2022.godine</t>
  </si>
  <si>
    <t xml:space="preserve">Doprinos za MIO  </t>
  </si>
  <si>
    <t>Uplata doprinosa - razlika</t>
  </si>
  <si>
    <t>Gradska knjižnica i čitaonica Hvar - Hvar</t>
  </si>
  <si>
    <t>Hvar, 24.03.2022.godine</t>
  </si>
  <si>
    <t>PDV - 02.mj.2022.god.-</t>
  </si>
  <si>
    <t>Članovi Povjer.za stratešku procjenu utjecaja</t>
  </si>
  <si>
    <t>Zaključak - pomoć za novorođeno dijete Adrian</t>
  </si>
  <si>
    <t>Hvar, 25.03.2022.godine</t>
  </si>
  <si>
    <t>Hvar, 31.03.2022.godine</t>
  </si>
  <si>
    <t>Hvar, 01.04.2022.godine</t>
  </si>
  <si>
    <t>Zajednica sportskih udruga Grada Hvara</t>
  </si>
  <si>
    <t>Hvar, 04.04.2022.godine</t>
  </si>
  <si>
    <t>Hvar,  05.04.2022.godine</t>
  </si>
  <si>
    <t>Hvar, 07.04.2022.godine</t>
  </si>
  <si>
    <t>Preknjiženje krive uplate - Barbara K.Domančić</t>
  </si>
  <si>
    <t>Hvar,  08.04.2022.godine</t>
  </si>
  <si>
    <t>Hvar, 11.04.2022.godine</t>
  </si>
  <si>
    <t>Grad Hvar - HVAR</t>
  </si>
  <si>
    <t>Hvar, 12.04.2022.godine</t>
  </si>
  <si>
    <t>Hvar, 14.04.2022.godine</t>
  </si>
  <si>
    <t>Hrvatska gorska služba spašavanja - Split</t>
  </si>
  <si>
    <t>Hvar, 19.04.2022.godine</t>
  </si>
  <si>
    <t>Ugovor o sufinanciranju dodatnog doktora medicine</t>
  </si>
  <si>
    <t>Hvar, 25.04.2022.godine</t>
  </si>
  <si>
    <t>Narodne novine Zagreb</t>
  </si>
  <si>
    <t>Hvar, 27.04.2022.godine</t>
  </si>
  <si>
    <t>LAG Škoji HVAR - Hvar</t>
  </si>
  <si>
    <t xml:space="preserve">PIPELIFE Cijevni sustavi d.o.o.-Sv.Nedjelja </t>
  </si>
  <si>
    <t>Hvar, 29.04.2022.godine</t>
  </si>
  <si>
    <t>Hvar, 04.05.2022.godine</t>
  </si>
  <si>
    <t>Hvar, 05.05.2022.godine</t>
  </si>
  <si>
    <t>Hvar, 06.05.2022.godine</t>
  </si>
  <si>
    <t>Općinski sud u Splitu - Split</t>
  </si>
  <si>
    <t>Hvar, 09.05.2022.godine</t>
  </si>
  <si>
    <t>Gradsko društvo Crvenog križa Hvar</t>
  </si>
  <si>
    <t>Hvar,  10.05.2022.godine</t>
  </si>
  <si>
    <t>Naknada za uređenje voda - poslovni prostor- 04/2022</t>
  </si>
  <si>
    <t>Naknada za uređenje voda - stambeni prostor - 04/2022</t>
  </si>
  <si>
    <t>Ugovor o sufinanciranju rada dodatnog doktora medicine - 04/2022</t>
  </si>
  <si>
    <t>AMADEUS d.o.o. - Šibenik</t>
  </si>
  <si>
    <t>Hvar, 11.05.2022.godine</t>
  </si>
  <si>
    <t>Hvar, 14.05.2022.godine</t>
  </si>
  <si>
    <t>Hvar, 16.05.2022.godine</t>
  </si>
  <si>
    <t>Smart Biz d.o.o. za  usluge</t>
  </si>
  <si>
    <t>Hrvatske vode - Zagreb</t>
  </si>
  <si>
    <t>Hvar, 17.05.2022.godine</t>
  </si>
  <si>
    <t>Hvar, 20.05.2022.godine</t>
  </si>
  <si>
    <t>RESTARS - Hvar</t>
  </si>
  <si>
    <t>Gradska knjižnica i čitaonica -  HVAR</t>
  </si>
  <si>
    <t>Hvar, 23.05.2022.godine</t>
  </si>
  <si>
    <t>Hvar, 24.05.2022.godine</t>
  </si>
  <si>
    <t>Hvar, 26.05.2022.godine</t>
  </si>
  <si>
    <t>Prdsjednik Gradskog vijeća Grada Hvara</t>
  </si>
  <si>
    <t>Hvar, 27.05.2022.godine</t>
  </si>
  <si>
    <t>Hvar, 31.05.2022.godine</t>
  </si>
  <si>
    <t>Hvar, 02.06.2022.godine</t>
  </si>
  <si>
    <t>Srednja škola Hvar - Hvar</t>
  </si>
  <si>
    <t>Hvar, 03.06.2022.godine</t>
  </si>
  <si>
    <t xml:space="preserve">Doprinosi na plaću </t>
  </si>
  <si>
    <t>Hvar, 06.06.2022.godine</t>
  </si>
  <si>
    <t>Hvar, 07.06.2022.godine</t>
  </si>
  <si>
    <t>DVD  HVAR - Hvar</t>
  </si>
  <si>
    <t>Prijenos sredstava za materijalne troškove</t>
  </si>
  <si>
    <t>Hvar, 10.06.2022.godine</t>
  </si>
  <si>
    <t>Klapa GALEŠNIK - Hvar</t>
  </si>
  <si>
    <t>Dramski studio mladih - Hvar</t>
  </si>
  <si>
    <t>SDŽ - Split</t>
  </si>
  <si>
    <t>Hvar,  13.06.2022.godine</t>
  </si>
  <si>
    <t>Udruga osoba sa invaliditetom o.Hvara</t>
  </si>
  <si>
    <t>Hvar,14.06.2022.godine</t>
  </si>
  <si>
    <t>Hvar, 14.06.2022.godine</t>
  </si>
  <si>
    <t>Hvar, 15.06.2022.godine</t>
  </si>
  <si>
    <t>Hvarska biskupija -Župa sv.Stjepana I - Hvar</t>
  </si>
  <si>
    <t>Hvar, 17.06.2022.godine</t>
  </si>
  <si>
    <t>Hvar, 20.06.2022.godine</t>
  </si>
  <si>
    <t>Hvar, 21.06.2022.godine</t>
  </si>
  <si>
    <t>Hvar, 23.06.2022.godine</t>
  </si>
  <si>
    <t>Hvar, 27.06.2022.godine</t>
  </si>
  <si>
    <t>Grad Hvar</t>
  </si>
  <si>
    <t>OŠ Petra Hektorovića - Stari Grad</t>
  </si>
  <si>
    <t>Hrvatska demokratska zajednica - HDZ</t>
  </si>
  <si>
    <t>Hvar, 29.06.2022.godine</t>
  </si>
  <si>
    <t>Hvar, 30.06.2022.godine</t>
  </si>
  <si>
    <t>Hvar,  30.06.2022.godine</t>
  </si>
  <si>
    <t>VRSTA RASHODA</t>
  </si>
  <si>
    <t>Ured Marčić d.o.o. - Split, OIB: 53955585188</t>
  </si>
  <si>
    <t>Rn.br.:10-1-1, KONTO: 42145</t>
  </si>
  <si>
    <t>Rn.br.:32-PP1-2021, KONTO: 45118</t>
  </si>
  <si>
    <t>Elaboro d.o.o. - Split, OIB: 61828785355</t>
  </si>
  <si>
    <t>Rn.br.:18577-0102-1, KONTO: 32332</t>
  </si>
  <si>
    <t>Hanza media d.o.o. - Zagreb, OIB: 79517545745</t>
  </si>
  <si>
    <t>Rn.br.:1338/01/1, KONTO:323992</t>
  </si>
  <si>
    <t>GRIP,društvo s ogran.odgov.-Hvar, OIB:53058208999</t>
  </si>
  <si>
    <t>UniCredit Leasing Croatia d.o.o. - Zagreb, OIB:18736141210</t>
  </si>
  <si>
    <t>Rn.br.:1/POSL1/1, KONTO:323772</t>
  </si>
  <si>
    <t>ELAN d.o.o. - Šibenik, OIB: 38778068122</t>
  </si>
  <si>
    <t>Rn.br.:4849-001-10, KONTO:322411</t>
  </si>
  <si>
    <t>BENDIĆ PAPIR d.o.o. - Split, 38644175459</t>
  </si>
  <si>
    <t>Rn.br.:214-1-1, KONTO: 42145</t>
  </si>
  <si>
    <t>LOJTRICA d.o.o. - Zagreb, 06546724658</t>
  </si>
  <si>
    <t>Rn.br.:767922-AUT305-2021, KONTO: 34312</t>
  </si>
  <si>
    <t>Erste&amp;steiermarkische bank d.d. - Rijeka, OIB 23057039320</t>
  </si>
  <si>
    <t>Rn.br.:264/P1/1, KONTO: 32212</t>
  </si>
  <si>
    <t>Novi informator d.o.o. - Zagreb, 03492821167</t>
  </si>
  <si>
    <t>Rn.br.:2239-1-77, KONTO: 32212</t>
  </si>
  <si>
    <t>TEB poslovno savjetovanje d.o.o. - Zagreb, OIB: 99944170669</t>
  </si>
  <si>
    <t>Rn.br.:0149006-20000777, KONTO: 32212</t>
  </si>
  <si>
    <t>Narodne novine d.d. - Zagreb, 64546066176</t>
  </si>
  <si>
    <t>Rn.br.:908-P1-1, KONTO: 32212</t>
  </si>
  <si>
    <t>HZ računovođa i fin.djelat. - Zagreb, 75508100288</t>
  </si>
  <si>
    <t>Rn.br.:5009378640-268-6, KONTO: 323111</t>
  </si>
  <si>
    <t>Hrvatski Telekom d.d. - Zagreb, OIB: 81793146560</t>
  </si>
  <si>
    <t>Rn.br.:7201508106-268-2, KONTO: 323121</t>
  </si>
  <si>
    <t>Rn.br.:564757012022, KONTO: 323112</t>
  </si>
  <si>
    <t>A1 Hrvatska d.o.o. - Zagreb, OIB: 29524210204</t>
  </si>
  <si>
    <t>Rn.br.:105-1-1, KONTO: 42145</t>
  </si>
  <si>
    <t>BUCO-SPORT d.o.o. - Zagreb-Sloboština, OIB: 32131625379</t>
  </si>
  <si>
    <t>Rn.br.:148006-20016321, KONTO: 32332</t>
  </si>
  <si>
    <t>Rn.br.:78-POSL1-1, KONTO: 323892</t>
  </si>
  <si>
    <t>Boltano informatika d.o.o. - Split, 40159773746</t>
  </si>
  <si>
    <t>Rn.br.:2-06-2, KONTO: 42211</t>
  </si>
  <si>
    <t>Rn.br.:3-04-2, KONTO: 42211</t>
  </si>
  <si>
    <t>SWING Consulting d.o.o. -2020 - Split, OIB: 90460957052</t>
  </si>
  <si>
    <t>Rn.br.:41-POSL1-2, KONTO: 32932</t>
  </si>
  <si>
    <t>MAHER, obrt za ugostitelj. - Hvar, OIB: 06376456287</t>
  </si>
  <si>
    <t>Rn.br.:43-POSL1-2, KONTO: 32932</t>
  </si>
  <si>
    <t>Rn.br.:47-POSL1-2, KONTO: 32932</t>
  </si>
  <si>
    <t>Rn.br.:49-POSL1-2, KONTO 32932</t>
  </si>
  <si>
    <t>Rn.br.:42-POSL1-2, KONTO: 32931</t>
  </si>
  <si>
    <t>Rn.br.:44-POSL1-2, KONTO: 32932</t>
  </si>
  <si>
    <t>Rn.br.:48-POSL1-2, 32932</t>
  </si>
  <si>
    <t>Rn.br.:101RAČ-04-21/0011889, KONTO: 32353</t>
  </si>
  <si>
    <t>Libusoft cicom d.o.o. - Zagreb, 14506572540</t>
  </si>
  <si>
    <t>Rn.br.:160/01/01, KONTO: 322415</t>
  </si>
  <si>
    <t>ZIMA svjetlosne dekor.d.o.o. - Split, OIB: 63269230097</t>
  </si>
  <si>
    <t>Rn.br.:6-2021, KONTO: 42139</t>
  </si>
  <si>
    <t>TORPEDO 18/24 - Hvar, OIB: 65061076025</t>
  </si>
  <si>
    <t>Rn.br.:1345/01/1, KONTO: 323992</t>
  </si>
  <si>
    <t>GRIP društvo s ogran.odgovor. - Hvar, OIB: 53058208999</t>
  </si>
  <si>
    <t>Rn.br.:1353/01/1, KONTO: 323992</t>
  </si>
  <si>
    <t>GRIP društvo s ogran.odgov. - Hvar, OIB: 53058208999</t>
  </si>
  <si>
    <t>Rn.br.:1346/01/1, KONTO: 323992</t>
  </si>
  <si>
    <t>Rn.br.:1351/01/1, KONTO: 323992</t>
  </si>
  <si>
    <t>Rn.br.:1354/01/1, KONTO: 323992</t>
  </si>
  <si>
    <t>Rn.br.:147/2/3, KONTO: 323771</t>
  </si>
  <si>
    <t>COSMIC PRODUCTION d.o.o. - Split, 67085310627</t>
  </si>
  <si>
    <t>Rn.br.:45-POSL1-2, KONTO: 32932</t>
  </si>
  <si>
    <t>Rn.br.:50-POSL1-2, KONTO: 32932</t>
  </si>
  <si>
    <t>Rn.br.:51-POSL1-2, KONTO: 32935</t>
  </si>
  <si>
    <t>Rn.br.:74/1/1, KONTO: 32373</t>
  </si>
  <si>
    <t>Odvjetnik M.Butorović - Hvar, OIB: 56045870117</t>
  </si>
  <si>
    <t>Rn.br.:4999-001-10, KONTO: 322411</t>
  </si>
  <si>
    <t>Bendić papir d.o.o. - Split, OIB: 38644175459</t>
  </si>
  <si>
    <t>Rn.br.:75-30013-2, KONTO: 323999</t>
  </si>
  <si>
    <t>HP - Hrvatska pošta d.d. - Zagreb, OIB: 87311810356</t>
  </si>
  <si>
    <t>Rn.br.:10-1221-0782750, KONTO: 34311</t>
  </si>
  <si>
    <t>FINA - Zagreb, OIB: 85821130368</t>
  </si>
  <si>
    <t>Rn.br.:289-24087-3, KONTO: 32313</t>
  </si>
  <si>
    <t>Rn.br.:919-11006-2, KONTO: 32313</t>
  </si>
  <si>
    <t>Rn.br.:9524-001-91, KONTO: 32396</t>
  </si>
  <si>
    <t>AKD-ZAŠTITA d.o.o. - Zagreb, 09253797076</t>
  </si>
  <si>
    <t>Rn.br.:2-1-1, KONTO: 32339</t>
  </si>
  <si>
    <t>Triatlon klub Samobor - Samobor, OIB: 41892989988</t>
  </si>
  <si>
    <t>Rn.br.:4-1-1, KONTO: 323791</t>
  </si>
  <si>
    <t>IGNIS, obrt za savjetovanje - Hvar, OIB: 76977447270</t>
  </si>
  <si>
    <t>Rn.br.:183/1/1, KONTO: 32991</t>
  </si>
  <si>
    <t>STUDIO CVIT, obrt - Hvar, 714833299401</t>
  </si>
  <si>
    <t>Rn.br.:1/HV/1, KONTO: 32362</t>
  </si>
  <si>
    <t>ORMONDO j.d.o.o. - Hvar, OIB: 58478919002</t>
  </si>
  <si>
    <t>Rn.br.:059, KONTO: 32334</t>
  </si>
  <si>
    <t>GRANDE dizajn za usluge - Velo Grablje, 50898856620</t>
  </si>
  <si>
    <t>Rn.br.:060, KONTO: 32334</t>
  </si>
  <si>
    <t>Rn.br.:2148/VP1/2, KONTO: 32389</t>
  </si>
  <si>
    <t>Offero prima d.o.o. - Hvar, OIB: 49667825288</t>
  </si>
  <si>
    <t>Rn.br.:2147/VP1/2, 323222</t>
  </si>
  <si>
    <t>Rn.br.:1164/751/1, KONTO: 32931</t>
  </si>
  <si>
    <t>ALCA Zagreb - Zagreb, OIB: 58353015102</t>
  </si>
  <si>
    <t>Sevoi d.o.o. - Zagreb, 86157498303</t>
  </si>
  <si>
    <t>Rn.br.:331/1/7, KONTO: 323892</t>
  </si>
  <si>
    <t>Rn.br.:42990/00001/10, KONTO: 32343</t>
  </si>
  <si>
    <t>Nastavni zavod za javno zdravstvo - Split,M 54948902275</t>
  </si>
  <si>
    <t>Rn.br.:1393/POSL1/3, KONTO: 32219</t>
  </si>
  <si>
    <t>Antoana export-import i usluge d.o.o.- Hvar, OIB: 65587651704</t>
  </si>
  <si>
    <t>Rn.br.:3/K1/3, KONTO: 32931</t>
  </si>
  <si>
    <t>SOUNDS GOOD j.d.o.o. - Hvar, OIB: 94772396565</t>
  </si>
  <si>
    <t>Rn.br.:210147, KONTO: 323293</t>
  </si>
  <si>
    <t>Odvodnja Hvar d.o.o. - Hvar, 80799090950</t>
  </si>
  <si>
    <t>Rn.br.:61/Pos1/1, KONTO: 42273</t>
  </si>
  <si>
    <t>BLITZ INSTALACIJE 96 - Stari Grad, OIB: 38639923425</t>
  </si>
  <si>
    <t>Rn.br.:11-PJ01-01, KONTO: 42131</t>
  </si>
  <si>
    <t>JUAN,obrt za prijevoz i usluge - Hvar, OIB: 99829572903</t>
  </si>
  <si>
    <t>Rn.br.:37-POSL1-2, KONTO: 32932</t>
  </si>
  <si>
    <t>MAHER, obrt za ugostiteljstvo - Hvar, OIB: 06376456287</t>
  </si>
  <si>
    <t>Rn.br.:100201315-29-20211213, KONTO: 372299</t>
  </si>
  <si>
    <t>Croatia osiguranje d.d. - Zagreb, OIB: 26187994862</t>
  </si>
  <si>
    <t>Rn.br.:462-SLI-01, KONTO: 32355</t>
  </si>
  <si>
    <t>ALD Automotive d.o.o. - Zagreb, OIB: 45116797997</t>
  </si>
  <si>
    <t>Rn.br.:182/01/01, KONTO: 32219</t>
  </si>
  <si>
    <t>ZIMA svjetlosne dekoracije d.o.o. - Split, 63269230097</t>
  </si>
  <si>
    <t>Rn.br.:137/P1/1, KONTO: 32343</t>
  </si>
  <si>
    <t>Arbustus d.o.o. - Zadar, OIB: 85351660107</t>
  </si>
  <si>
    <t>Rn.br.:63-1-1, KONTO: 42145</t>
  </si>
  <si>
    <t>INVENT CO d.o.o. - Split, OIB: 62820789539</t>
  </si>
  <si>
    <t>Rn.br.:1-VP-2, KONTO: 42147</t>
  </si>
  <si>
    <t>CARIĆ GRADNJA d.o.o. - Vrbanj, OIB: 30756100374</t>
  </si>
  <si>
    <t>Rn.br.:2-VP-2, KONTO: 42145</t>
  </si>
  <si>
    <t>Rn.br.:14-03-1, KONTO: 322111</t>
  </si>
  <si>
    <t>BURAK PLUS d.o.o. - Hvar, OIB: 72982069657</t>
  </si>
  <si>
    <t>Rn.br.:1361/01/1, KONTO: 323992</t>
  </si>
  <si>
    <t>GRIP društvo s ogran.odgovor.-Hvar, OIB: 53058208999</t>
  </si>
  <si>
    <t>Rn.br.:10/VP/1, KONTO: 32953</t>
  </si>
  <si>
    <t>Jadranka Plenković - Stari Grad, 58367045537</t>
  </si>
  <si>
    <t>Rn.br.:1/t057/9902, KONTO: 32216</t>
  </si>
  <si>
    <t>Studenac d.o.o. - Omiš, OIB: 02023029348</t>
  </si>
  <si>
    <t>Media promo plus d.o.o. -Koprivnica, 80737461510</t>
  </si>
  <si>
    <t>Rn.br.:2/T057/9902, KONTO: 32932</t>
  </si>
  <si>
    <t>Rn.br.:1592-01-91, KONTO: 312131</t>
  </si>
  <si>
    <t>Rn.br.:08-1221-0817475, KONTO: 34311</t>
  </si>
  <si>
    <t>Rn.br.:25-1221-0834181, KONTO: 323892</t>
  </si>
  <si>
    <t>Rn.br.:324-01-2, KONTO: 323892</t>
  </si>
  <si>
    <t>SWING Consulting d.o.o. - Split, OIB: 90460957052</t>
  </si>
  <si>
    <t>Rn.br.:1137/POSL1/2, KONTO: 322442</t>
  </si>
  <si>
    <t>LIESNA d.o.o. - Hvar, OIB: 24194490705</t>
  </si>
  <si>
    <t>Rn.br.:358/POSL1/2, KONTO: 322441</t>
  </si>
  <si>
    <t>Rn.br.:18798, KONTO: 32342</t>
  </si>
  <si>
    <t>Komunalno Hvar  d.o.o. - Hvar, OIB: 85724396887</t>
  </si>
  <si>
    <t>Rn.br.:18829, KONTO: 32342</t>
  </si>
  <si>
    <t>Rn.br.:21/VP1/2, KONTO: 32359</t>
  </si>
  <si>
    <t>Rn.br.:20/VP1/2, 32359</t>
  </si>
  <si>
    <t>Rn.br.:29/1/1, KONTO: 42131</t>
  </si>
  <si>
    <t>BOROVA d.o.o. - Hvar, OIB: 11017032107</t>
  </si>
  <si>
    <t>Rn.br.:30/1/1, KONTO: 323211</t>
  </si>
  <si>
    <t>Rn.br.:28/1/1, KONTO: 42145</t>
  </si>
  <si>
    <t>Rn.br.:8-01-99, KONTO: 42145</t>
  </si>
  <si>
    <t>Jakelić d.o.o. - Sesvetski Kraljevec, OIB: 51454296428</t>
  </si>
  <si>
    <t>Rn.br.:35-1221-0849617, KONTO: 34311</t>
  </si>
  <si>
    <t>FINA - Zagreb, 85821130368</t>
  </si>
  <si>
    <t>Rn.br.:222-1-1, KONTO: 42145</t>
  </si>
  <si>
    <t>LOJTRICA d.o.o. - Zagreb, OIB: 06546724658</t>
  </si>
  <si>
    <t>Rn.br.:147-01VP-91, KONTO: 42273</t>
  </si>
  <si>
    <t>ZZ concept d.o.o. - Zagreb, OIB: 29317746059</t>
  </si>
  <si>
    <t>Rn.br.:196/01/01, KONTO: 323225</t>
  </si>
  <si>
    <t>ZIMA svjetlosne dekoracije d.o.o. - Split, OIB: 63269230097</t>
  </si>
  <si>
    <t>Rn.br.:19/VP1/2, KONTO: 32359</t>
  </si>
  <si>
    <t>Rn.br.:137/FIN/1, KONTO: 323791</t>
  </si>
  <si>
    <t>Uhy Savjetovanje d.o.o. - Split, OIB: 16139571061</t>
  </si>
  <si>
    <t>Rn.br.:78-VP1-1, KONTO: 42145</t>
  </si>
  <si>
    <t>ČIČAK HVAR d.o.o. - Jelsa, OIB: 49208355550</t>
  </si>
  <si>
    <t>Rn.br.:168/3/1, KONTO: 32375</t>
  </si>
  <si>
    <t>GEO MEDIA d.o.o. - Zagreb, 63264844366</t>
  </si>
  <si>
    <t>Rn.br.:2021-02, KONTO: 32941</t>
  </si>
  <si>
    <t>HU povijesnih gradova - Dubrovnik, OIB: 40241904717</t>
  </si>
  <si>
    <t>Rn.br.:101RAČ-04-21/0012763, KONTO: 323892</t>
  </si>
  <si>
    <t>LIBUSOFT CICOM d.o.o. - Zagreb, OIB: 14506572540</t>
  </si>
  <si>
    <t>Rn.br.:802/01/211, KONTO: 32353</t>
  </si>
  <si>
    <t>RI-ING NET d.o.o. - Rijeka, OIB: 18259544697</t>
  </si>
  <si>
    <t>Rn.br.:2044-10-1, KONTO: 322111</t>
  </si>
  <si>
    <t>OPSTANAK d.o.o. - Split, OIB: 65655698625</t>
  </si>
  <si>
    <t>Rn.br.:2042-10-1, KONTO: 322111</t>
  </si>
  <si>
    <t>Jakić trade d.o.o. - Hvar, OIB: 25393412405</t>
  </si>
  <si>
    <t>Rn.br.:8098-V01-1, KONTO: 32935</t>
  </si>
  <si>
    <t>Rn.br.:8103-V01-1, KONTO: 32219</t>
  </si>
  <si>
    <t>Rn.br.:2592-1-1, KONTO: 323891</t>
  </si>
  <si>
    <t>LAMA d.o.o. - Split, OIB: 118156562330</t>
  </si>
  <si>
    <t>Rn.br.:43238-1-1, KONTO: 32352</t>
  </si>
  <si>
    <t>HORTUS ORTUS d.o.o. - Hvar, OIB: 16618653992</t>
  </si>
  <si>
    <t>Rn.br.:1364/01/1, KONTO: 323992</t>
  </si>
  <si>
    <t>Rn.br.:1368/01/1, KONTO: 323992</t>
  </si>
  <si>
    <t>Rn.br.:2043-10-1, KONTO: 322111</t>
  </si>
  <si>
    <t>Rn.br.:50, KONTO: 323292</t>
  </si>
  <si>
    <t>PINA VRT društvo s ogranič.odgov. - Hvar, 19848836044</t>
  </si>
  <si>
    <t>Rn.br.:12/P01/2, KONTO: 323992</t>
  </si>
  <si>
    <t>DELA,obrt za ugost.i trgovinu - Hvar, OIB: 81755400264</t>
  </si>
  <si>
    <t>Rn.br.:10/P01/2, KONTO: 323992</t>
  </si>
  <si>
    <t>Rn.br.:11/P01/2, KONTO: 323992</t>
  </si>
  <si>
    <t>Rn.br.:2-10140050-12112010, KONTO: 32341</t>
  </si>
  <si>
    <t>Hvarski vodovod - Jelsa, 96577868636</t>
  </si>
  <si>
    <t>Rn.br.:116-000001R0113-1, KONTO: 42131</t>
  </si>
  <si>
    <t>VAR V.I.T.O.R. d.o.o. - Split, OIB: 78992924315</t>
  </si>
  <si>
    <t>Rn.br.:684-KH-1, KONTO: 323952</t>
  </si>
  <si>
    <t>Komunalno Hvar d.o.o. - Hvar, 85724396887</t>
  </si>
  <si>
    <t>Rn.br.:685-KH-1, KONTO: 323215</t>
  </si>
  <si>
    <t>Rn.br.:1/01/1, KONTO: 323992</t>
  </si>
  <si>
    <t>GRIP društvo s ogran.odgovorn. - Hvar, OIB: 53058208999</t>
  </si>
  <si>
    <t>Rn.br.:915430/220111, KONTO: 32219</t>
  </si>
  <si>
    <t>PBZ Card d.o.o. - Zagreb, OIB: 28495895537</t>
  </si>
  <si>
    <t>Rn.br.:46-002R0213-1, KONTO: 323991</t>
  </si>
  <si>
    <t>MILI, obrt za trgovinu - Hvar, OIB: 95495722593</t>
  </si>
  <si>
    <t>Rn.br.:1-P1-1, KONTO: 323772</t>
  </si>
  <si>
    <t>SPARTA, vl.N.Barbarić - Split, OIB: 08426548512</t>
  </si>
  <si>
    <t>Rn.br.:0157006-20004977, KONTO: 32332</t>
  </si>
  <si>
    <t>Narodne novine d.d. - Zagreb, OIB: 64546066176</t>
  </si>
  <si>
    <t>Rn.br.:1-2-1, KONTO: 32319</t>
  </si>
  <si>
    <t>RINO obrt za instalacije i promet - Stari Grad, OIB: 58406487419</t>
  </si>
  <si>
    <t>Rn.br.:686-KH-1, KONTO: 323291, KONTO: 323951</t>
  </si>
  <si>
    <t>Komunalno Hvar d.o.o. - Hvar, OIB: 85724396887</t>
  </si>
  <si>
    <t>Rn.br.:128/VP1/2, KONTO: 32359</t>
  </si>
  <si>
    <t>Rn.br.:5036-0003102, KONTO: 322111</t>
  </si>
  <si>
    <t>MULLER trgovina Zagreb d.o.o., OIB: 84698789700</t>
  </si>
  <si>
    <t>Rn.br.:25-0122-0049212, KONTO: 323892</t>
  </si>
  <si>
    <t>Rn.br.:08-0122-0016487, KONTO: 34311</t>
  </si>
  <si>
    <t>Rn.br.:35-0122-0063826, KONTO: 34311</t>
  </si>
  <si>
    <t>Rn.br.:139/6/2, KONTO: 42211</t>
  </si>
  <si>
    <t>HGSPOT Grupa d.o.o. - Zagreb, OIB: 65553879500</t>
  </si>
  <si>
    <t>Rn.br.:369, KONTO: 32342</t>
  </si>
  <si>
    <t>Rn.br.:340, KONTO: 32342</t>
  </si>
  <si>
    <t>Rn.br.:025/1/2022, KONTO: 32219</t>
  </si>
  <si>
    <t>VALENTINO vl.Štefica Krznar - Sveti Ilija, OIB: 29904470183</t>
  </si>
  <si>
    <t>Rn.br.:18-22-3, KONTO: 323999</t>
  </si>
  <si>
    <t>CINEMANEXT d.o.o. - Lučko, 19163246438</t>
  </si>
  <si>
    <t>Rn.br.:05-K01-2, KONTO: 323791</t>
  </si>
  <si>
    <t>Galović savjetovanje j.d.o.o. - Labin, OIB: 74777549004</t>
  </si>
  <si>
    <t>Rn.br.:63/VP/1, KONTO: 32953</t>
  </si>
  <si>
    <t>Jadranka Plenković - Stari Grad, OIB: 58367045537</t>
  </si>
  <si>
    <t>Rn.br.:3/JD-22, KONTO: 32373</t>
  </si>
  <si>
    <t>Odvjetnik J.Domančić - Hvar, OIB: 50244227537</t>
  </si>
  <si>
    <t>Rn.br.:7201508106-269-0, KONTO: 323121</t>
  </si>
  <si>
    <t>Rn.br.:5009378640-269-4, KONTO: 323111</t>
  </si>
  <si>
    <t>Rn.br.:10-0122-002033, KONTO: 34311</t>
  </si>
  <si>
    <t>Rn.br.:1975-11006-2, KONTO: 32313</t>
  </si>
  <si>
    <t>HP-Hrvatska pošta d.d. - Zagreb, OIB: 87311810356</t>
  </si>
  <si>
    <t>Rn.br.:40-V01-1, KONTO: 32931</t>
  </si>
  <si>
    <t>Rn.br.:3401-SLI-01, KONTO: 32355</t>
  </si>
  <si>
    <t>Rn.br.:4/HV/1, KONTO: 32362</t>
  </si>
  <si>
    <t>Rn.br.:20-01-01, KONTO: 32391</t>
  </si>
  <si>
    <t>Dalmacija papir - Split , OIB: 16577193854</t>
  </si>
  <si>
    <t>Rn.br.:19-1-1, KONTO: 45111</t>
  </si>
  <si>
    <t>Delić Dielektrik d.o.o. - Split, 55530942867</t>
  </si>
  <si>
    <t>Rn.br.:0148006-20023301, KONTO: 32332</t>
  </si>
  <si>
    <t>Rn.br.:59-002R0213-1, KONTO: 323991</t>
  </si>
  <si>
    <t>Rn.br.:58-002R0213-1, KONTO: 323991</t>
  </si>
  <si>
    <t>Rn.br.:57-002R0213-1, KONTO: 323991</t>
  </si>
  <si>
    <t>Rn.br.:65-posl1-2, KONTO: 32932</t>
  </si>
  <si>
    <t>Rn.br.:63-posl1-2, KONTO:32932</t>
  </si>
  <si>
    <t>Rn.br.:64-posl1-2, KONTO: 32932</t>
  </si>
  <si>
    <t>Rn.br.:74-1-2, KONTO: 323991</t>
  </si>
  <si>
    <t>TAJNIKOVI, obrt za ugostiteljstvo - Hvar, OIB: 66744004552</t>
  </si>
  <si>
    <t>Rn.br.:15-01-1, KONTO: 32339</t>
  </si>
  <si>
    <t>POKRET OTOKA - Stomorska, 47150764424</t>
  </si>
  <si>
    <t>Rn.br.:56-002R0213-1, KONTO: 323991</t>
  </si>
  <si>
    <t>Rn.br.:55-002R0213-1, KONTO: 323991</t>
  </si>
  <si>
    <t>Rn.br.:54-002R0213-1, KONTO: 323991</t>
  </si>
  <si>
    <t>Rn.br.:53-002R0213-1, KONTO: 323991</t>
  </si>
  <si>
    <t>Rn.br.:51-002R0213-1, KONTO: 323991</t>
  </si>
  <si>
    <t>Rn.br.:52-002R0213-1, KONTO: 323991</t>
  </si>
  <si>
    <t>Rn.br.:73-1-2, KONTO: 323991</t>
  </si>
  <si>
    <t>Rn.br.:72-1-2, KONTO: 323991</t>
  </si>
  <si>
    <t>Rn.br.:71-1-2, KONTO: 323991</t>
  </si>
  <si>
    <t>Rn.br.:70-1-2, KONTO: 323991</t>
  </si>
  <si>
    <t>Rn.br.:67-1-2, KONTO:323991</t>
  </si>
  <si>
    <t>Rn.br.:66-1-2, KONTO: 323991</t>
  </si>
  <si>
    <t>Rn.br.:65-1-2, KONTO:323991</t>
  </si>
  <si>
    <t>Rn.br.:64-1-2, KONTO: 323991</t>
  </si>
  <si>
    <t>TAJNIKOVI,obrt za ugostiteljstvo - Hvar, OIB: 66744004552</t>
  </si>
  <si>
    <t>TaJNIKOVI,obrt za ugostiteljstvo - Hvar, OIB: 66744004552</t>
  </si>
  <si>
    <t>Rn.br.:63-1-2, KONTO: 323991</t>
  </si>
  <si>
    <t>Rn.br.:68-1-2, KONTO: 323991</t>
  </si>
  <si>
    <t>Rn.br.:647674022022, KONTO: 323121, KONTO:323111</t>
  </si>
  <si>
    <t>Rn.br.:647672022022, KONTO: 323112</t>
  </si>
  <si>
    <t>Rn.br.:101RAČ-04-22/166, KONTO: 32383, KONTO: 32353</t>
  </si>
  <si>
    <t>Rn.br.:676-30013-2, KONTO: 323999</t>
  </si>
  <si>
    <t>LIBUSOFT CICOM d.o.o. - Zagreb, OIB:  14506572540</t>
  </si>
  <si>
    <t>Rn.br.:10-1-1, KONTO: 323791</t>
  </si>
  <si>
    <t>Denier d.o.o. - Zagreb, OIB: 82452802592</t>
  </si>
  <si>
    <t>IGNIS,obrt za savjetovanje - Hvar, OIB: 76977447270</t>
  </si>
  <si>
    <t>Rn.br.:65963-AUT305-1-2022, KONTO: 34312</t>
  </si>
  <si>
    <t>Erste&amp;steiermarkische bank d.d. - Rijeka, OIB: 23057039320</t>
  </si>
  <si>
    <t>Okonč.situacija br.:213-PP1-1, KONTO: 42139</t>
  </si>
  <si>
    <t>Rn.br.:188-PP1-1, KONTO: 45118</t>
  </si>
  <si>
    <t>Rn.br.:35-V01-1, KONTO: 32931</t>
  </si>
  <si>
    <t>NEIR d.o.o. - Split, OIB: 38236450160</t>
  </si>
  <si>
    <t>Rn.br.:024-21, KONTO: 323772</t>
  </si>
  <si>
    <t>Umetniško uprizarjanje - Ljubljana, OIB: 87139332</t>
  </si>
  <si>
    <t>Rn.br.:50-002R0213-1, KONTO: 323991</t>
  </si>
  <si>
    <t>Rn.br.:49-002R0213-1, KONTO: 323991</t>
  </si>
  <si>
    <t>, KONTO: 323991Rn.br.:48-002R0213-1</t>
  </si>
  <si>
    <t>Rn.br.:47-002R0213-1, KONTO: 323991</t>
  </si>
  <si>
    <t>Rn.br.:61-1-2, KONTO: 32339</t>
  </si>
  <si>
    <t>Rn.br.:59-1-2, KONTO: 323991</t>
  </si>
  <si>
    <t>Rn.br.:60-1-2, KONTO: 323991</t>
  </si>
  <si>
    <t>Rn.br.:62-1-2, KONTO: 323991</t>
  </si>
  <si>
    <t>TAJNIKOVI, obrt za ugostitelj.- Hvar, OIB: 66744004552</t>
  </si>
  <si>
    <t>Rn.br.:0010056428-211221-4, KONTO: 322312</t>
  </si>
  <si>
    <t>HEP-OPSKRBA d.o.o. - Zagreb, OIB: 63073332379</t>
  </si>
  <si>
    <t>Rn.br.:0010056428-211220-6, KONTO: 322311</t>
  </si>
  <si>
    <t>Rn.br.:123515-0165, KONTO: 329991</t>
  </si>
  <si>
    <t>Hrvatsko društvo skladatelja - Zagreb, 56668956985</t>
  </si>
  <si>
    <t>Rn.br.:29434-1-1 20220029434, KONTO: 32355</t>
  </si>
  <si>
    <t>UniCredit Leasing Croatia d.o.o. - Zagreb, 18736141210</t>
  </si>
  <si>
    <t>Rn.br.:129/VP1/2, KONTO: 32359</t>
  </si>
  <si>
    <t>Rn.br.:127/VP1/2, KONTO: 32359</t>
  </si>
  <si>
    <t>Rn.br.:104/VP1/2, KONTO: 323222</t>
  </si>
  <si>
    <t>Rn.br.:105/VP1/2, KONTO: 323891</t>
  </si>
  <si>
    <t>Rn.br.:990108286/22, KONTO: 32922, 32923, 32924</t>
  </si>
  <si>
    <t>Rn.br.:10056428-220120-9, KONTO: 322311</t>
  </si>
  <si>
    <t>Rn.br.:10056428-220121-7, KONTO: 322312</t>
  </si>
  <si>
    <t>Rn.br.:16-1-1, KONTO: 323791</t>
  </si>
  <si>
    <t>IGNIS, obrt za savjetovanje - Hvar, OIB76977447270</t>
  </si>
  <si>
    <t>Rn.br.:207/VP1/2, KONTO: 323891</t>
  </si>
  <si>
    <t>Rn.br.:206/VP1/2, KONTO: 323222</t>
  </si>
  <si>
    <t>Rn.br.:7-1-1, KONTO: 323213</t>
  </si>
  <si>
    <t>BUCO-SPORT d.o.o. - Zagreb, OIB: 32131625379</t>
  </si>
  <si>
    <t xml:space="preserve">   Rn.br.:35/1/1, KNOTO: 323791</t>
  </si>
  <si>
    <t>SEVOI MEDIA j.d.o.o.  Zagreb, OIB: 27862083399</t>
  </si>
  <si>
    <t>Rn.br.:915430/220211, KONTO: 34333</t>
  </si>
  <si>
    <t>Rn.br.:1-002R0213-1, KONTO: 323991</t>
  </si>
  <si>
    <t>Rn.br.:5-002R0213-1, KONTO: 323991</t>
  </si>
  <si>
    <t>Rn.br.:4-002R0213-1, KONTO: 323991</t>
  </si>
  <si>
    <t>Rn.br.:3-002R0213-1, KONTO: 323991</t>
  </si>
  <si>
    <t>Rn.br.:2-002R0213-1, KONTO: 323991</t>
  </si>
  <si>
    <t>Rn.br.:1-1-2, KONTO: 323911</t>
  </si>
  <si>
    <t>Tajnikovi, obrt za ugostiteljstvo - Hvar, OIB: 66744004552</t>
  </si>
  <si>
    <t>Rn.br.:2-1-2, KONTO: 323911</t>
  </si>
  <si>
    <t>Rn.br.:990168377/22, KONTO: 32922, 32923, 32924</t>
  </si>
  <si>
    <t>Croatia osiguranje d.d. - Zagreb, 26187994862</t>
  </si>
  <si>
    <t>Rn.br.:2-10140050-12201013, KONTO: 32341</t>
  </si>
  <si>
    <t>Hvarski vodovod d.o.o. - Jelsa, 96577868636</t>
  </si>
  <si>
    <t>Rn.br.:1/1/1, KONTO: 32391</t>
  </si>
  <si>
    <t>Katarina Bermanec - Prelog, OIB: 43473107546</t>
  </si>
  <si>
    <t xml:space="preserve">   Rn.br.:6-1-1, KONTO: 323791</t>
  </si>
  <si>
    <t>Ured ovlaštenog arhitekta V.Marčić - Split, OIB: 63343994490</t>
  </si>
  <si>
    <t>Rn.br.:10/01/221, KONTO: 32353</t>
  </si>
  <si>
    <t xml:space="preserve">   Rn.br.:510-1-1, KONTO: 329994</t>
  </si>
  <si>
    <t>ZAST d.o.o. - Split, OIB: 55945864193</t>
  </si>
  <si>
    <t>Rn.br.:004-1-1, KONTO: 32219</t>
  </si>
  <si>
    <t>Rn.br.:005-1-1, KONTO 32319</t>
  </si>
  <si>
    <t>MALA MIMA j.d.o.o. - Čakovec, OIB: 38506000853</t>
  </si>
  <si>
    <t>Rn.br.:83/11/2, KONTO: 42211</t>
  </si>
  <si>
    <t>Rn.br.:77-KH-1, KONTO: 323951, 32329</t>
  </si>
  <si>
    <t>Rn.br.:78-KH-1, KONTO: 323215</t>
  </si>
  <si>
    <t>Rn.br.:572, KONTO: 45113</t>
  </si>
  <si>
    <t>Giuseppe Sava - Split, 75646190084</t>
  </si>
  <si>
    <t>Rn.br.:2, KONTO: 323292</t>
  </si>
  <si>
    <t>PINA VRT  - Hvar, KONTO, OIB: 19848836044</t>
  </si>
  <si>
    <t>Rn.br.:118/VP/1, KONTO: 32953</t>
  </si>
  <si>
    <t>Rn.br.:7/1/1, KONTO: 32373</t>
  </si>
  <si>
    <t>Rn.br.:111/001/1, KONTO: 32931</t>
  </si>
  <si>
    <t>Grande luna - Hvar, OIB: 66967369430</t>
  </si>
  <si>
    <t>Rn.br.:08/2022, KONTO: 32314</t>
  </si>
  <si>
    <t>FARIA obrt za usluge - Hvar, OIB: 92952100525</t>
  </si>
  <si>
    <t>Rn.br.:35-0222-0114505, KONTO</t>
  </si>
  <si>
    <t>Rn.br.:297-10-1, KONTO: 32219</t>
  </si>
  <si>
    <t>Rn.br.:783, KONTO: 32342</t>
  </si>
  <si>
    <t>Rn.br.:752, KONTO: 32342</t>
  </si>
  <si>
    <t>Rn.br.:10-0222-0067320, KONTO: 34311</t>
  </si>
  <si>
    <t>Rn.br.:101-V01-1, KONTO: 32931</t>
  </si>
  <si>
    <t>Rn.br.:6365-SLI-01, KONTO: 32355</t>
  </si>
  <si>
    <t>ALD Automative d.o.o. - Zagreb, OIB: 45116797997</t>
  </si>
  <si>
    <t>Rn.br.:5/HV/1, KONTO: 32362</t>
  </si>
  <si>
    <t>ORMONDO j.d.o.o. - Hvar, 58478919002</t>
  </si>
  <si>
    <t>Rn.br.:727-24-1, KONTO: 32332</t>
  </si>
  <si>
    <t>Rn.br.:380/001/1, KONTO: 32931</t>
  </si>
  <si>
    <t>R.br.:15037/IK/1, KONTO: 32234</t>
  </si>
  <si>
    <t>24 SATA d.o.o. - Zagreb, OIB: 78093047651</t>
  </si>
  <si>
    <t>Grande luna, obrt za ugostiteljstvo - Hvar, OIB: 66967369430</t>
  </si>
  <si>
    <t>INA-INDUSTRIJA NAFTE d.d. - Zagreb, OIB: 27759560625</t>
  </si>
  <si>
    <t>Rn.br.:369-22-1, KONTO: 322111</t>
  </si>
  <si>
    <t>Corona Copy d.o.o. - Kaštel Sućurac, OIB: 23495584640</t>
  </si>
  <si>
    <t>Rn.br.:1-4-22, KONTO: 322411</t>
  </si>
  <si>
    <t>METAL SERVIS JELIĆ - Split, OIB: 31897138919</t>
  </si>
  <si>
    <t>Rn.br.:101RAČ-04-22/2484, KONTO: 323892</t>
  </si>
  <si>
    <t>Rn.br.:4/1/1, KONTO: 323772</t>
  </si>
  <si>
    <t>KAZALIŠTE MORUZGVA - Zagreb, OIB: 01013177444</t>
  </si>
  <si>
    <t xml:space="preserve">   Rn.br.:7201508106-270-4, KONTO: 323121</t>
  </si>
  <si>
    <t>Rn.br.:5009378640-270-8, KONTO: 323111</t>
  </si>
  <si>
    <t xml:space="preserve">   Rn.br.:1232-30013-2, KONTO: 323999</t>
  </si>
  <si>
    <t>Rn.br.:1305-24087-3, KONTO: 32313</t>
  </si>
  <si>
    <t>Rn.br..3024-11006-2, KONTO: 32313</t>
  </si>
  <si>
    <t>Rn.br.:53-01-10, KONTO: 32362</t>
  </si>
  <si>
    <t>Animalic centrum d.o.o. za usluge - Split, OIB: 30827127237</t>
  </si>
  <si>
    <t>Rn.br.:53/POSL1/3, KONTO: 32381</t>
  </si>
  <si>
    <t>SANDA vl.Sanda Pešić - Omiš, 22388251981</t>
  </si>
  <si>
    <t>Rn.br.:175/001/1, KONTO: 32932</t>
  </si>
  <si>
    <t>Rn.br.:4/POSL1/1, KONTO: 323953</t>
  </si>
  <si>
    <t>Team cleaning, vl.T.Boban - Hvar, 54522223227</t>
  </si>
  <si>
    <t>Rn.br.:747677032022, KONTO: 323112</t>
  </si>
  <si>
    <t>Rn.br.:747679032022, KONTO: 323121, 323111</t>
  </si>
  <si>
    <t>Rn.br.:71-V01-1, KONTO: 32931</t>
  </si>
  <si>
    <t>Rn.br.:9/1/1, KONTO: 32219</t>
  </si>
  <si>
    <t>Obrt za usluge "Maslinjak" - Murter, OIB: 46832606203</t>
  </si>
  <si>
    <t>Rn.br.:15-POSL111-1, KONTO: 322422</t>
  </si>
  <si>
    <t>SPEKTAR-RS d.o.o. - Hvar, 32350042334</t>
  </si>
  <si>
    <t>Rn.br.:61/01/1, KONTO: 323992</t>
  </si>
  <si>
    <t>Rn.br.:228/VP1/2, KONTO: 32359</t>
  </si>
  <si>
    <t>Rn.br.:226/VP1/2, KONTO: 32359</t>
  </si>
  <si>
    <t>Rn.br.:227/VP1/2, : KONTO: 32359</t>
  </si>
  <si>
    <t>Rn.br.:131598-AUT305-1-2022, KONTO: 34312</t>
  </si>
  <si>
    <t>Rn.br.:343/001/1, KONTO: 32931</t>
  </si>
  <si>
    <t>GRANDE LUNA, obrt za ugostit. - Hvar, OIB: 66967369430</t>
  </si>
  <si>
    <t>Rn.br.:101RAČ-04-22/0001417, KONTO: 32383, 32353</t>
  </si>
  <si>
    <t>LIBUSOFT CICOM d.o.o. - Zagreb, 14506572540</t>
  </si>
  <si>
    <t>Rn.br.:89-01-91, KONTO: 323225</t>
  </si>
  <si>
    <t>KAM-BELL - Kaštel Kambelovac, OIB: 15106380004</t>
  </si>
  <si>
    <t>Rn.br.:55700-1-1 20220055700, KONTO: 32355</t>
  </si>
  <si>
    <t>UniCredit Leasing Croatia d.o.o. - Zagreb, OIB: 18736141210</t>
  </si>
  <si>
    <t>Rn.br.:2010-218-22, KONTO: 32369</t>
  </si>
  <si>
    <t>Zavod za javno zdravstvo - Zadar, OIB: 30765863795</t>
  </si>
  <si>
    <t>Rn.br.:54-V01-1, KONTO: 32935</t>
  </si>
  <si>
    <t>Rn.br.:68-V01-1, KONTO: 32935</t>
  </si>
  <si>
    <t>Rn.br.:64-V01-1, KONTO: 32931, 32216</t>
  </si>
  <si>
    <t>Rn.br.:1/01/221, KONTO: 323892</t>
  </si>
  <si>
    <t>Uxcessible d.o.o. - Zagreb, OIB: 23264148763</t>
  </si>
  <si>
    <t>Rn.br.:4353-1-77, KONTO: 32131</t>
  </si>
  <si>
    <t>Rn.br.:10056428-220221-3, KONTO: 322312</t>
  </si>
  <si>
    <t>HEP -OPSKRBA d.o.o. - Zagreb, OIB: 63073332379</t>
  </si>
  <si>
    <t>Rn.br.:10056428-220220-5, KONTO: 322311</t>
  </si>
  <si>
    <t>Rn.br.:5, KONTO: 323292</t>
  </si>
  <si>
    <t>PINA VRT - Hvar, OIB: 19848836044</t>
  </si>
  <si>
    <t>Rn.br.:14/1/1, KONTO: 32373</t>
  </si>
  <si>
    <t>Rn.br.:990301852/22, KONTO: 32922, 32923, 32924</t>
  </si>
  <si>
    <t>Rn.br.:2-10140050-12202010, KONTO: 32341</t>
  </si>
  <si>
    <t>Hvarski vodovor d.o.o. - Jelsa, OIB: 69577868636</t>
  </si>
  <si>
    <t>Rn.br.:20220302, KONTO: 45118</t>
  </si>
  <si>
    <t>MM STUDIO, vl.Matija Petrović - Pregrada, OIB: 85059784080</t>
  </si>
  <si>
    <t>Rn.br.:123515-0166, KONTO: 329991</t>
  </si>
  <si>
    <t>Hrvatsko društvo skladatelja - Zagreb, OIB: 56668956985</t>
  </si>
  <si>
    <t>Rn.br.:6/2022, KONTO: 323772</t>
  </si>
  <si>
    <t>Kazalište PLANET ART - Zagreb, OIB: 53046704438</t>
  </si>
  <si>
    <t xml:space="preserve">   Rn.br.:69-22/POSL1/1, KONTO: 32373</t>
  </si>
  <si>
    <t>Odvjetnički ured ŠPANOVIĆ - Zagreb, OIB: 54996477172</t>
  </si>
  <si>
    <t>Rn.br.:RO-60/2/1, KONTO: 32219</t>
  </si>
  <si>
    <t>ARTA ZIP d.o.o. - Zadar, OIB: 05580752683</t>
  </si>
  <si>
    <t xml:space="preserve">   Rn.br.:8/01/221, KONTO: 323772</t>
  </si>
  <si>
    <t>POZITIVAN RITAM d.o.o. - Pula, OIB: 66044886147</t>
  </si>
  <si>
    <t>Rn.br.:08-0222-0099410, KONTO: 34311</t>
  </si>
  <si>
    <t>Rn.br.:80/01/221, KONTO: 32353</t>
  </si>
  <si>
    <t>Rn.br.:377-10-1, KONTO: 322111</t>
  </si>
  <si>
    <t>Rn.br.:371-10-1, KONTO: 322111</t>
  </si>
  <si>
    <t>Rn.br.:370-10-1, KONTO: 322111</t>
  </si>
  <si>
    <t>Rn.br.:48/POSL1/2, KONTO: 322442</t>
  </si>
  <si>
    <t>Rn.br.:1803/VP/1, KONTO: 322415</t>
  </si>
  <si>
    <t>ČULIĆ ELEKTRO CENTAR d.o.o. - Solin, OIB: 96434662616</t>
  </si>
  <si>
    <t>Rn.br.:64/1/1, KONTO: 323998</t>
  </si>
  <si>
    <t>STUDIO CVIT - Hvar, OIB: 71833299401</t>
  </si>
  <si>
    <t>Rn.br.:83-KH-1, KONTO: 323951, 323291</t>
  </si>
  <si>
    <t>Rn.br.:84-KH-1, KONTO: 323215</t>
  </si>
  <si>
    <t>Rn.br.:319/VP1/2, KONTO: 42621</t>
  </si>
  <si>
    <t>Rn.br.:5017/2022, KONTO: 323773</t>
  </si>
  <si>
    <t>Studentski centar - Split, OIB: 25975412650</t>
  </si>
  <si>
    <t>Rn.br.:110/01/1, KONTO: 323992</t>
  </si>
  <si>
    <t>GRIP - Hvar, OIB: 53058208999</t>
  </si>
  <si>
    <t xml:space="preserve">   Rn.br.:915430/220311, KONTO: 32115, 32113</t>
  </si>
  <si>
    <t>Rn.br.:10-0322-0134551, KONTO: 34311</t>
  </si>
  <si>
    <t>Rn.br.:4109-11006-2, KONTO: 32313</t>
  </si>
  <si>
    <t>Rn.br.:1419-24087-3, KONTO: 32313</t>
  </si>
  <si>
    <t>Rn.br.:9422-SLI-01, KONTO: 32353</t>
  </si>
  <si>
    <t>Rn.br.:3/22, KONTO: 32219</t>
  </si>
  <si>
    <t>FATHER&amp;SON - Hvar, OIB: 65145827616</t>
  </si>
  <si>
    <t>Rn.br.:2/22, KONTO: 42145</t>
  </si>
  <si>
    <t>Rn.br.:278-PMU-1, KONTO: 32353</t>
  </si>
  <si>
    <t>Net media SISTEMI d.o.o. - Split, OIB: 03380490457</t>
  </si>
  <si>
    <t>Rn.br.:71/1/1, KONTO: 32991</t>
  </si>
  <si>
    <t>STUDIO CVIT, obrt za trgovinu - Hvar , OIB: 71833299401</t>
  </si>
  <si>
    <t>Rn.br.:88/RD/3, KONTO: 32391</t>
  </si>
  <si>
    <t>REDAK d.o.o. - Split, OIB: 95549017341</t>
  </si>
  <si>
    <t>Rn.br.:198434-AUT305-1-2022-PPR, KONTO: 34312</t>
  </si>
  <si>
    <t>Erste&amp;steiermarkische bank d.d.-Rijeka, OIB: 23057039320</t>
  </si>
  <si>
    <t>Rn.br.:3-039200-214, KONTO: 32932</t>
  </si>
  <si>
    <t>HOTEL HVAR d.o.o. - Jelsa, OIB: 94905144054</t>
  </si>
  <si>
    <t>Rn.br.:349/VP1/2, KONTO: 32359</t>
  </si>
  <si>
    <t>Rn.br.:3-1-1, KONTO: 323774</t>
  </si>
  <si>
    <t>S.WORDFISH j.d.o.o. - Zagreb, OIB: 69994066972</t>
  </si>
  <si>
    <t>Rn.br.:13-K01-2, KONTO: 323791</t>
  </si>
  <si>
    <t>Galović savjetovanje j.d.o.o. - Labin, 74777549004</t>
  </si>
  <si>
    <t>Rn.br.:3/5/1, KONTO: 322442</t>
  </si>
  <si>
    <t>SV.MIKULA, obrt za usluge - Sveta Nedjelja, OIB: 95587493278</t>
  </si>
  <si>
    <t>Rn.br.:650568042022, KONTO: 323121, 323111</t>
  </si>
  <si>
    <t>Rn.br.:7201508106-271-2, KONTO: 323121</t>
  </si>
  <si>
    <t>Rn.br.:5009378640-271-6, KONTO: 323111</t>
  </si>
  <si>
    <t>Rn.br.:391-10-1, KONTO: 322111</t>
  </si>
  <si>
    <t>Rn.br.:200-V01-1, KONTO: 32931</t>
  </si>
  <si>
    <t>Jakić trade  d.o.o. - Hvar, OIB: 25393412405</t>
  </si>
  <si>
    <t>Rn.br.:650565042022, KONTO: 323112</t>
  </si>
  <si>
    <t>Rn.br.:4-001R0213-1, KONTO: 323216</t>
  </si>
  <si>
    <t>PAIS, obrt za usluge u građev.-Hvar, OIB: 12180979759</t>
  </si>
  <si>
    <t>Rn.br.:F001-2022/FIN/1, KONTO: 323210</t>
  </si>
  <si>
    <t>BAŠTINA, obrt za građevin. - Podbablje, OIB: 40478557117</t>
  </si>
  <si>
    <t xml:space="preserve">    Rn.br.:348/VP1/2, KONTO: 32359</t>
  </si>
  <si>
    <t>Rn.br.:350/VP1/2, KONTO 32359</t>
  </si>
  <si>
    <t>Rn.br.:22-RACM-00067, KONTO: 42273</t>
  </si>
  <si>
    <t>MAORI d.o.o. - Ljubljana, OIB: 24873073022</t>
  </si>
  <si>
    <t>Rn.br.:39/VP1/1, KONTO: 42139</t>
  </si>
  <si>
    <t>ČIČAK HVAR d.o.o. - Sveta Nedjelja, OIB: 49208355550</t>
  </si>
  <si>
    <t>VRSTA 5RASHODA</t>
  </si>
  <si>
    <t>Rn.br.:642/001/1, KONTO: 32931</t>
  </si>
  <si>
    <t>Grande luna, obrt za ugostiteljstvo -Hvar, OIB: 66967369430</t>
  </si>
  <si>
    <t>Rn.br.:73037-1-1 2022073037, KONTO: 32355</t>
  </si>
  <si>
    <t>Rn.br.:175-V01-1, KONTO: 32935</t>
  </si>
  <si>
    <t>Rn.br.:22-1-1, KONTO: 323791</t>
  </si>
  <si>
    <t>Rn.br.:012, KONTO: 32391</t>
  </si>
  <si>
    <t>Grande dizajn za usluge - Velo Grablje, OIB: 50898856620</t>
  </si>
  <si>
    <t>Rn.br.:417/VP1/2, KONTO: 323222</t>
  </si>
  <si>
    <t>Rn.br.:324/VP1/2, KONTO:M 323891</t>
  </si>
  <si>
    <t>Rn.br.:24/1/7, KONTO: 323892</t>
  </si>
  <si>
    <t>SEVOI d.o.o. - Zagreb, OIB: 86157498303</t>
  </si>
  <si>
    <t>Rn.br.:16-posl1-1R1, KONTO: 45112</t>
  </si>
  <si>
    <t>Rn.br.:030/001/1, KONTO: 323791</t>
  </si>
  <si>
    <t>URBING d.o.o. - Hvar, OIB: 79665720872</t>
  </si>
  <si>
    <t>M.L. PROJEKT d.o.o. - Split, OIB: 96388979361</t>
  </si>
  <si>
    <t>Rn.br.:21/1/1, KONTO: 32373</t>
  </si>
  <si>
    <t>Odvjetnik Mirko Butorović - Hvar, OIB: 56045870117</t>
  </si>
  <si>
    <t>Rn.br.:2-10140050-12203016, KONTO: 32341</t>
  </si>
  <si>
    <t>Rn.br.:154/01/221, KONTO;: 32353</t>
  </si>
  <si>
    <t>RI-ING NET d.o.o. - Rijeka, 18259544697</t>
  </si>
  <si>
    <t>Rn.br.:155/01/221, KONTO: 32353</t>
  </si>
  <si>
    <t>Rn.br.:485-10-1, KONTO: 322111</t>
  </si>
  <si>
    <t>Rn.br.:8-2022, KONTO: 323791</t>
  </si>
  <si>
    <t>Anđelko Šegvić - Split, OIB: 07041444378</t>
  </si>
  <si>
    <t>Rn.br.:480-P1-1, KONTO: 322422</t>
  </si>
  <si>
    <t>Rn.br.:479-P1-1, KONTO: 322415</t>
  </si>
  <si>
    <t>FOR STIFA d.o.o. - Hvar, OIB: 89820699113</t>
  </si>
  <si>
    <t xml:space="preserve">   Rn.br.:128-KH-1, KONTO: 323951, 323291</t>
  </si>
  <si>
    <t>Komunalno Hvar - Hvar, OIB: 85724396887</t>
  </si>
  <si>
    <t>Rn.br.:129-KH-1, KONTO: 323215</t>
  </si>
  <si>
    <t xml:space="preserve">  Rn.br..404/1/3000, KONTO: 323225</t>
  </si>
  <si>
    <t>LAMA d.o.o. - Split, OIB: 11815662330</t>
  </si>
  <si>
    <t>Rn.br.:4/22, KONTO: 323212</t>
  </si>
  <si>
    <t>FATHER &amp; SON  -  Hvar, OIB: 65145827616</t>
  </si>
  <si>
    <t>Rn.br.:456/VP1/2, KONTO: 32219</t>
  </si>
  <si>
    <t>Rn.br.:171-01-91, KONTO: 323225</t>
  </si>
  <si>
    <t>KAM-BELL - Kaštel Kambelovac , OIB: 15106380004</t>
  </si>
  <si>
    <t>Rn.br.:25-0322-0165583, KONTO: 323892</t>
  </si>
  <si>
    <t>Rn.br.:35-0322-0181494, KONTO: 343111</t>
  </si>
  <si>
    <t>Rn.br.:08-0322-0188230, KONTO: 343111, 323892</t>
  </si>
  <si>
    <t>Rn.br.:50/LM22/03, KONTO: 45112</t>
  </si>
  <si>
    <t>KONE d.o.o. - Zagreb, OIB: 15526597734</t>
  </si>
  <si>
    <t>Rn.br.:278/1/1, KONTO: 323212</t>
  </si>
  <si>
    <t>PEL 3, d.o.o. - Split, OIB: 16746074162</t>
  </si>
  <si>
    <t>Rn.br.:1171, KONTO: 32342</t>
  </si>
  <si>
    <t>Rn.br.:1202, KONTO: 32342</t>
  </si>
  <si>
    <t xml:space="preserve">   Rn.br.:16-K01-2, KONTO: 323791</t>
  </si>
  <si>
    <t>Rn.br.:0010056428-220320-1, KONTO: 322311</t>
  </si>
  <si>
    <t>Rn.br.:0010056428-220321-0, KONTO: 322312</t>
  </si>
  <si>
    <t>Rn.br.:9-002R0213-1, KONTO: 323991</t>
  </si>
  <si>
    <t>MILI,obrt za trgovinu - Hvar, OIB: 95495722593</t>
  </si>
  <si>
    <t>Rn.br.:7-1-2, KONTO: 323991</t>
  </si>
  <si>
    <t>Rn.br.:60-1-1, KONTO: 42145</t>
  </si>
  <si>
    <t>Rn.br.:95353-1- 20220095353, KONTO: 32355</t>
  </si>
  <si>
    <t>Rn.br.:IB1-34-2022, KONTO: 32376</t>
  </si>
  <si>
    <t>FORB nekretnine d.o.o. - Zagreb, OIB: 22613810691</t>
  </si>
  <si>
    <t>Rn.br.:RO-112/2/1, KONTO: 322442</t>
  </si>
  <si>
    <t>Rn.br.:522-P1-1, KONTO: 42147</t>
  </si>
  <si>
    <t>Rn.br.:015, KONTO: 32219</t>
  </si>
  <si>
    <t>Rn.br.:020, KONTO: 32219</t>
  </si>
  <si>
    <t>Rn.br.:016, KONTO: 32334</t>
  </si>
  <si>
    <t>GRANDE DIZAJN - Velo Grablje, OIB: 50898856620</t>
  </si>
  <si>
    <t>Rn.br.:512/VP1/2, KONTO: 32359</t>
  </si>
  <si>
    <t>Rn.br.:513/VP1/2, KONTO: 32359</t>
  </si>
  <si>
    <t>Rn.br.:Rn.br.:514/VP1/2, KONTO: 32359</t>
  </si>
  <si>
    <t>VRSTE RASHODA</t>
  </si>
  <si>
    <t>Rn.br.:R-11/POS1/1, KONTO: 323210</t>
  </si>
  <si>
    <t>Rn.br.:4-1-2, KONTO: 32339</t>
  </si>
  <si>
    <t>Rn.br.:5-1-2, KONTO: 32339</t>
  </si>
  <si>
    <t>TAJNIKOVI, obrt za ugostit. - Hvar, OIB: 66744004552</t>
  </si>
  <si>
    <t>Rn.br.:1433/001/1, KONTO: 32931</t>
  </si>
  <si>
    <t>Rn.br.:1-2-2, KONTO: 32339</t>
  </si>
  <si>
    <t>NEMO, obrt za usluge - Hvar, OIB: 24930641235</t>
  </si>
  <si>
    <t>Rn.br.:17/POSL1/1, KONTO: 323954</t>
  </si>
  <si>
    <t>TEAM CLEANING - Hvar, OIB: 54522223227</t>
  </si>
  <si>
    <t>Rn.br.:990429182/22, KONTO: 32922, 32923, 32924</t>
  </si>
  <si>
    <t>Rn.br.:893-22-1, KONTO: 322111</t>
  </si>
  <si>
    <t>Rn.br.:158-1-1, KONTO: 323892</t>
  </si>
  <si>
    <t>INGO, obrt za posl.usluge - Zagreb, OIB: 74150529383</t>
  </si>
  <si>
    <t>Rn.br.:98/751/1, KONTO: 32216</t>
  </si>
  <si>
    <t>ALCA ZAGREB d.o.o. - Zagreb, OIB: 58353015102</t>
  </si>
  <si>
    <t>Zaduž.broj:29/2022, KONTO: 32941</t>
  </si>
  <si>
    <t>Udruga gradova u RH - Zagreb, OIB: 47978428233</t>
  </si>
  <si>
    <t xml:space="preserve">    Rn.br.:29-1-1, KONTO: 323791</t>
  </si>
  <si>
    <t>Rn.br.:422/01/2, KONTO: 42147</t>
  </si>
  <si>
    <t>Luksometar d.o.o. - Split, OIB: 16390999047</t>
  </si>
  <si>
    <t>Rn.br.:6/HV/1, KONTO: 32362</t>
  </si>
  <si>
    <t>Rn.br.:23-2-1, KONTO: 323891</t>
  </si>
  <si>
    <t>AVE ENSIS d.o.o. - Koprivnica, OIB: 04502431673</t>
  </si>
  <si>
    <t>Rn.br.:480/VP1/2, KONTO: 323222</t>
  </si>
  <si>
    <t>Rn.br.:481/VP1/2, KONTO: 323891</t>
  </si>
  <si>
    <t>Rn.br.:038/2022, KONTO:45118</t>
  </si>
  <si>
    <t>DEKORI MV d.o.o. - Zagreb, OIB: 43070918669</t>
  </si>
  <si>
    <t>Rn.br.:5,7,16,17 i 24., KONTO: 343111</t>
  </si>
  <si>
    <t>Rn.br.:400/POSL1/3, KONTO: 32219</t>
  </si>
  <si>
    <t>ANTOANA d.o.o. - Hvar, OIB: 65587651704</t>
  </si>
  <si>
    <t>Rn.br.:7, KONTO: 323292</t>
  </si>
  <si>
    <t>Rn.br.:7-002R0213-1, KONTO: 323991</t>
  </si>
  <si>
    <t>Rn.br.:623/POSL/1, KONTO: 42212</t>
  </si>
  <si>
    <t>PRIMAT-RD d.o.o. - Hrvatski Leskovac, OIB: 03868412563</t>
  </si>
  <si>
    <t>Rn.br.:81/VP/1/2022, KONTO: 32219</t>
  </si>
  <si>
    <t>S.K.I.M.T. d.o.o. - Križevci, OIB: 44452211416</t>
  </si>
  <si>
    <t>Rn.br.:34/T1/1, KONTO: 32375</t>
  </si>
  <si>
    <t>KVADRATI VIŠE d.o.o. - Šibenik, OIB: 04618323275</t>
  </si>
  <si>
    <t>Rn.br.:15.01-99, KONTO: 42147</t>
  </si>
  <si>
    <t>Rn.br.:16-01-99 , KONTO: 42147</t>
  </si>
  <si>
    <t>RANDOM d.o.o. - Split, OIB: 88668474687</t>
  </si>
  <si>
    <t>Rn.br.:3273-01-5, KONTO: 323892</t>
  </si>
  <si>
    <t>DHH društvo s ogran.odgov. - Pula, OIB: 25444746329</t>
  </si>
  <si>
    <t>Rn.br.:04-2022, KONTO: 323772</t>
  </si>
  <si>
    <t>PLAY DRAMA - Split, OIB: 45287866001</t>
  </si>
  <si>
    <t>Rn.br.:620/VP1/2, KONTO: 323892</t>
  </si>
  <si>
    <t>Rn.br.:1-PJ01-01, KONTO: 42131</t>
  </si>
  <si>
    <t>JUAN obrt za prijevoz - Hvar, OIB: 99829572903</t>
  </si>
  <si>
    <t>Rn.br.:9-1-2, KONTO: 32339</t>
  </si>
  <si>
    <t>TAJNIKOVI, obrt za ugost.- Hvar, OIB: 66744004552</t>
  </si>
  <si>
    <t>Rn.br.:628075052022, KONTO: 323121, 323111</t>
  </si>
  <si>
    <t>Rn.br.:7201508106-272-0, KONTO: 323121</t>
  </si>
  <si>
    <t>Rn.br.:5009378640-272-4, KONTO: 323111</t>
  </si>
  <si>
    <t>Rn.br.:2294-30013-2, KONTO: 323999</t>
  </si>
  <si>
    <t>Rn.br.:5167-11006-2, KONTO: 32313</t>
  </si>
  <si>
    <t>Rn.br.:54-PP1-1, KONTO: 322441</t>
  </si>
  <si>
    <t>Rn.br.:53-PP1-1, KONTO: 45111</t>
  </si>
  <si>
    <t>Rn.br.:628073052022, KONTO: 323112</t>
  </si>
  <si>
    <t xml:space="preserve">    Rn.br.:655-P1-1, KONTO: 322414</t>
  </si>
  <si>
    <t>Rn.br.:653-P1-, KONTO: 42273</t>
  </si>
  <si>
    <t>Rn.br.:13/22-1-1, KONTO: 45112</t>
  </si>
  <si>
    <t>Rn.br.:8-1-2, KONTO: 323998</t>
  </si>
  <si>
    <t>ZAREZ d.o.o. - Split, OIB: 49449348263</t>
  </si>
  <si>
    <t>TAJNIKOVI, obrt za ugost. - Hvar, OIB: 66744004552</t>
  </si>
  <si>
    <t>Rn.br.:265971-AUT305-1-2022, KONTO: 34312</t>
  </si>
  <si>
    <t>Erste&amp;steiermarkische bank d.d. Rijeka, OIB: 23057039320</t>
  </si>
  <si>
    <t>Rn.br.:27-34410-206,24-34410-205 i 27-34410-205, KONTO: 343111</t>
  </si>
  <si>
    <t>FINA Zagreb, OIB: 85821130368</t>
  </si>
  <si>
    <t>Rn.br.:58.,46.,68. i 69., KONTO: 343111</t>
  </si>
  <si>
    <t>FINA  Zagreb, OIB: 85821130368</t>
  </si>
  <si>
    <t>Rn.br.:11600-46-2, KONTO: 32216</t>
  </si>
  <si>
    <t>Ljekarna SDŽ - Dugopolje, OIB: 71474870971</t>
  </si>
  <si>
    <t>Rn.br.:10-1-2 (dio), KONTO: 323210</t>
  </si>
  <si>
    <t>STAKLO-OKVIR - Hvar , OIB: 40016657993</t>
  </si>
  <si>
    <t>Rn.br.:2/1/4 (dio), KONTO: 42147</t>
  </si>
  <si>
    <t>POLUX d.o.o. - Split, OIB: 84289273319</t>
  </si>
  <si>
    <t>Rn.br.:175-POSL1-2, KONTO: 323892</t>
  </si>
  <si>
    <t>Boltano informatika d.o.o. - Split, OIB: 40159773746</t>
  </si>
  <si>
    <t>Rn.br.:35-0422-0268316, KONTO: 343111</t>
  </si>
  <si>
    <t>Rn.br.:25-0422-0252725, KONTO: 323892</t>
  </si>
  <si>
    <t>INCLUDE d.o.o. - Solin, OIB: 87239495136</t>
  </si>
  <si>
    <t>Rn.br.:12-1-370, KONTO: 12912</t>
  </si>
  <si>
    <t>Rn.br.:889-V01-1, KONTO: 32931</t>
  </si>
  <si>
    <t>Rn.br.:1677, KONTO: 32342</t>
  </si>
  <si>
    <t>Rn.br.:1619, KONTO: 32342</t>
  </si>
  <si>
    <t>Rn.br.:1588, KONTO: 32342</t>
  </si>
  <si>
    <t>Rn.br.:618/VP1/2, KONTO: 323892</t>
  </si>
  <si>
    <t>Rn.br.:4-1-2, KONTO: 323210</t>
  </si>
  <si>
    <t>STAKLO-OKVIR - Hvar, OIB: 40016657993</t>
  </si>
  <si>
    <t>Rn.br.:774/1/1, KONTO: 32212</t>
  </si>
  <si>
    <t>UPI-2M PLUS d.o.o. - Zagreb, OIB: 94443043935</t>
  </si>
  <si>
    <t>Rn.br.:31-001-10, KONTO: 42637</t>
  </si>
  <si>
    <t>Rn.br.:30-001-10, KONTO: 42637</t>
  </si>
  <si>
    <t>GISplan d.o.o. - Split, OIB: 86362094324</t>
  </si>
  <si>
    <t>Rn.br.:08-0422-0234437, KONTO: 343111</t>
  </si>
  <si>
    <t>Rn.br.:10-0422-0206891, KONTO: 343111</t>
  </si>
  <si>
    <t>Rn.br.:2153-24087-3, KONTO: 32313</t>
  </si>
  <si>
    <t>Rn.br.:12397-SLI-01, KONTO: 32355</t>
  </si>
  <si>
    <t>Rn.br.:242/01/1, KONTO: 323992</t>
  </si>
  <si>
    <t>GRIP d.o.o. - Hvar, OIB: 53058208999</t>
  </si>
  <si>
    <t>Rn.br.:31.,36.,37.,40.,41.,47. i 52., KONTO: 343111</t>
  </si>
  <si>
    <t>Rn.br.:20-P1-1, KONTO: 42147</t>
  </si>
  <si>
    <t>PRODITUS d.o.o. - Solin, OIB: 19702214044</t>
  </si>
  <si>
    <t>Rn.br.:1191-22-1, KONTO: 322111</t>
  </si>
  <si>
    <t>Rn.br.:1187-22-1, KONTO: 323222</t>
  </si>
  <si>
    <t>Rn.br.:1185-22-1, KONTO: 322111</t>
  </si>
  <si>
    <t>Rn.br.:F-003-2022/FIN/1, KONTO: 323212</t>
  </si>
  <si>
    <t>BAŠTINA, obrt za građ.- Podbablje Gornje, OIB: 40478557117</t>
  </si>
  <si>
    <t>Zaključak po ponudi broj:33/VP-1/2 - rn.:891/VP1/2, KONTO: 42211</t>
  </si>
  <si>
    <t>Rn.br.:892/VP1/2, KONTO: 42211</t>
  </si>
  <si>
    <t>Offero prima d.o.o. - Hvara, OIB: 49667825288</t>
  </si>
  <si>
    <t>Rn.br.:111/1/1, KONTO: 323998</t>
  </si>
  <si>
    <t>Rn.br.:112/1/1, KONTO: 323998</t>
  </si>
  <si>
    <t>Rn.br.:656-P1-1, KONTO: 322415</t>
  </si>
  <si>
    <t>Rn.br.:202-KH-1, KONTO: 323215</t>
  </si>
  <si>
    <t>Rn.br.:201-KH-1, KONTO: 323951, 323291</t>
  </si>
  <si>
    <t>Rn.br.:01/2022, KONTO: 323775, 323994</t>
  </si>
  <si>
    <t>Hvarski pučko kazalište - Hvar, OIB: 26937480306</t>
  </si>
  <si>
    <t>Rn.br.:44/01/221, KONTO: 32331</t>
  </si>
  <si>
    <t>Lokalna Hrvatska - Split, OIB: 31509932387</t>
  </si>
  <si>
    <t>Rn.br.:915430/220511, KONTO: 32113, 32225</t>
  </si>
  <si>
    <t>Rn.br.:10056428-211121-8-2, KONTO: 322312</t>
  </si>
  <si>
    <t>Rn.br.:10056428-21221-4-2, KONTO: 322312</t>
  </si>
  <si>
    <t>Rn.br.:10056428-220220-5-2, KONTO: 322311</t>
  </si>
  <si>
    <t>Rn.br.:10056428-220420-8, KONTO: 322311</t>
  </si>
  <si>
    <t>Odobrenje:10056428-220120-9-1, KONTO: 322311</t>
  </si>
  <si>
    <t>Odobrenje:10056428-220220-5-1, KONTO: 322311</t>
  </si>
  <si>
    <t>Rn.br.:10056428-220421-6, KONTO: 322312</t>
  </si>
  <si>
    <t>Odobrenje:10056428-210521-8-1, KONTO: 322312</t>
  </si>
  <si>
    <t>Odobrenje:10056428-210621-4-1, KONTO: 322312</t>
  </si>
  <si>
    <t>Odobrenje:10056428-210721-0-1, KONTO: 322312</t>
  </si>
  <si>
    <t>Odobrenje:10056428-210820-9-1, KONTO: 322312</t>
  </si>
  <si>
    <t>Odobrenje:10056428-210921-3-1, KONTO: 322312</t>
  </si>
  <si>
    <t>Odobrenje:10056428-211020-3-1, KONTO: 322312</t>
  </si>
  <si>
    <t>Odobrenje:10056428-220121-7-1, KONTO: 322312</t>
  </si>
  <si>
    <t>Odobrenje:10056428-220221-3-1, KONTO: 322312</t>
  </si>
  <si>
    <t>Odbrenje:10056428-211121-8-1, KONTO: 322312</t>
  </si>
  <si>
    <t>Odbrenje:10056428-211221-4-1, KONTO: 322312</t>
  </si>
  <si>
    <t>Odobrenje10056428-220221-3-2 , KONTO: 322312</t>
  </si>
  <si>
    <t>Odobrenje10056428-220121-7-2 , KONTO: 322312</t>
  </si>
  <si>
    <t>Rn.br.:1167, KONTO: 32349</t>
  </si>
  <si>
    <t>Rn.br.:1168, KONTO: 32349</t>
  </si>
  <si>
    <t>Rn.br.:1169, KONTO: 32349</t>
  </si>
  <si>
    <t>Rn.br.:11, KONTO: 323292</t>
  </si>
  <si>
    <t>Rn.br.:30/1/1, KONTO: 32373</t>
  </si>
  <si>
    <t>Mirko Butorović - Hvar, OIB: 56045870117</t>
  </si>
  <si>
    <t>Rn.br.:2-10140050-12204012, KONTO: 32341</t>
  </si>
  <si>
    <t>Hvarski vodovod d.o.o. - Jelsa, OIB: 96577868636</t>
  </si>
  <si>
    <t>Rn.br.:30-SIT-1, KONTO: 42139</t>
  </si>
  <si>
    <t>SPEGRA za građenje - Split, 31002922849</t>
  </si>
  <si>
    <t>Rn.br.:138/2/1, KONTO: 32219</t>
  </si>
  <si>
    <t>Rn.br.:230/01/221, KONTO: 32353</t>
  </si>
  <si>
    <t>RI-ING NET d.o.o.  - Rijeka, OIB: 18259544697</t>
  </si>
  <si>
    <t>Rn.br.:933-V01-1, KONTO: 32931</t>
  </si>
  <si>
    <t>Rn.br.:932-V01-1, KONTO: 32935</t>
  </si>
  <si>
    <t>Rn.br.:39510-S240-1, KONTO: 32234</t>
  </si>
  <si>
    <t>INA-industrija nafte d.d. - Zagreb, OIB: 27759560625</t>
  </si>
  <si>
    <t>Rn.br.:23/POS1/1, KONTO: 323213</t>
  </si>
  <si>
    <t>Rn.br.:24/POS1/1, KONTO: 323225</t>
  </si>
  <si>
    <t>BLITZ INSTALACIJE 96. - Stari Grad, OIB: 38639923425</t>
  </si>
  <si>
    <t>,BLITZ INSTALACIJE 96. - Stari Grad</t>
  </si>
  <si>
    <t>Rn.br.:15/1/1, KONTO: 323210</t>
  </si>
  <si>
    <t>ROZANKA d.o.o. za građenje - Split, OIB: 14997727705</t>
  </si>
  <si>
    <t>Rn.br.:7201508106-273-9, KONTO: 323121</t>
  </si>
  <si>
    <t>Rn.br.:5009378640-273-2, KONTO: 323111</t>
  </si>
  <si>
    <t>Rn.br.:2842-30013-2, KONTO: 323999</t>
  </si>
  <si>
    <t>Rn.br.:2669-24087-3, KONTO: 32313</t>
  </si>
  <si>
    <t>Rn.br.:6223-11006-2, KONTO: 32313</t>
  </si>
  <si>
    <t>HP- Hrvatska pošta d.d. - Zagreb, OIB: 87311810356</t>
  </si>
  <si>
    <t>Rn.br.:15151-SLI-01, KONTO: 32355</t>
  </si>
  <si>
    <t>Rn.br.:42-SIT-1, KONTO: 42147</t>
  </si>
  <si>
    <t>SPEGRA ZA GRAĐENJE - Split, OIB: 31002922849</t>
  </si>
  <si>
    <t>Rn.br.:24/FIN/1, KONTO: 323772</t>
  </si>
  <si>
    <t>KANTHAROS d.o.o. - Hvar, OIB: 89143980426</t>
  </si>
  <si>
    <t>Rn.br.:76-PZ-400, KONTO: 323210</t>
  </si>
  <si>
    <t>Rn.br.:77.,129.,132.,134. i 139., KONTO: 343111</t>
  </si>
  <si>
    <t>Rn.br.:333556-AUT305-1-2022-PPR, KONTO: 34312</t>
  </si>
  <si>
    <t>Rn.br.:124-001101-216, KONTO: 323992</t>
  </si>
  <si>
    <t>Sunčani Hvar d.d. - Hvar, OIB: 29834131149</t>
  </si>
  <si>
    <t>Rn.br.:128/1/2, KONTO: 32991</t>
  </si>
  <si>
    <t>KENTAUR - Hvar, OIB: 37331485871</t>
  </si>
  <si>
    <t>Rn.br.:25/POSL1/1, KONTO: 323954</t>
  </si>
  <si>
    <t>Rn.br.:679376062022, KONTO: 323121, 323111</t>
  </si>
  <si>
    <t>Rn.br.:679374062022, KONTO: 323112</t>
  </si>
  <si>
    <t>Rn.br.:2117-V01-1, KONTO: 32931</t>
  </si>
  <si>
    <t>Rn.br.:7/HV/1, KONTO: 32362</t>
  </si>
  <si>
    <t>Rn.br.:35/1/1, KONTO: 32219</t>
  </si>
  <si>
    <t>STUDIO VISTA PLUS -  Split, OIB: 48943136505</t>
  </si>
  <si>
    <t>Rn.br.:738/VP1/2, KONTO: 32359</t>
  </si>
  <si>
    <t>Rn.br.:737/VP1/2, KONTO: 32359</t>
  </si>
  <si>
    <t>Rn.br.:739/VP1/2, KONTO: 32359</t>
  </si>
  <si>
    <t>Rn.br.:5000-01-10, KONTO: 322414</t>
  </si>
  <si>
    <t>INTER HVAR d.o.o. - Hvar, OIB: 61823356827</t>
  </si>
  <si>
    <t>Rn.br.:029, KONTO: 32219</t>
  </si>
  <si>
    <t>Grande dizajn za usluge - Velo Grablje, 50898856620</t>
  </si>
  <si>
    <t>Rn.br.:79.,50.,91.,97.,106.,108.,113.,75., KONTO: 343111</t>
  </si>
  <si>
    <t>Rn.br.:6/1/1-2022, KONTO: 323774</t>
  </si>
  <si>
    <t>RUDNIK RIJEČI - Zagreb, OIB: 23194348842</t>
  </si>
  <si>
    <t>Rn.br.:101RAČ-04-22/5016, KONTO: 32383, 32353</t>
  </si>
  <si>
    <t>Rn.br.:119592-1-1 20220119592, KONTO: 32355</t>
  </si>
  <si>
    <t>Rn.br.:112, KONTO: 322113</t>
  </si>
  <si>
    <t>Rn.br.:125, KONTO: 322113</t>
  </si>
  <si>
    <t>E.M.GRA d.o.o. - Split, OIB: 52012682049</t>
  </si>
  <si>
    <t>Rn.br.:215/751/1, KONTO: 32216</t>
  </si>
  <si>
    <t>Rn.br.:214/751/1, KONTO: 32216</t>
  </si>
  <si>
    <t>Rn.br.:213/751/1, KONTO: 32216</t>
  </si>
  <si>
    <t>Rn.br.:35-1-1, KONTO: 323791</t>
  </si>
  <si>
    <t>Rn.br.:23/FIN/1, KONTO: 323210</t>
  </si>
  <si>
    <t>UKRAS SLIVNO d.o.o. - Slivno, OIB: 16124476820</t>
  </si>
  <si>
    <t>Rn.br.:19-1-1, KONTO: 32391</t>
  </si>
  <si>
    <t>Rn.br.:20-1-1, KONTO: 32391</t>
  </si>
  <si>
    <t>ŽGIRO - Jelsa, OIB: 15546475103</t>
  </si>
  <si>
    <t>Rn.br.:694/VP1/2, KONTO: 323222</t>
  </si>
  <si>
    <t>Rn.br.:667/VP1/2, KONTO;: 32219</t>
  </si>
  <si>
    <t>Rn.br.:695/VP1/2, KONTO: 323891</t>
  </si>
  <si>
    <t>Offero prima d.o.o. - Hvar, OIB:49667825288</t>
  </si>
  <si>
    <t>Rn.br.:30/1/1, KONTO: 323791</t>
  </si>
  <si>
    <t>Rn.br.:211-32, KONTO: 32343</t>
  </si>
  <si>
    <t>Rn.br.:212-32, KONTO: 32343</t>
  </si>
  <si>
    <t>Ekocijan d.o.o. - Zagreb, OIB: 37698275226</t>
  </si>
  <si>
    <t>Rn.br.:1489, KONTO: 32349</t>
  </si>
  <si>
    <t>Rn.br.:1487, KONTO: 32349</t>
  </si>
  <si>
    <t>Odvodnja Hvar d.o.o. - Hvar, OIB: 80799090950</t>
  </si>
  <si>
    <t>Rn.br.:8-1-1, KONTO: 32931</t>
  </si>
  <si>
    <t>Štajun Hvar d.o.o. - Hvar, OIB: 87677506726</t>
  </si>
  <si>
    <t>Rn.br.:18, KONTO:323292</t>
  </si>
  <si>
    <t>Rn.br.:17, KONTO: 42147</t>
  </si>
  <si>
    <t>Rn.br.:4-1-2, KONTO: 323955</t>
  </si>
  <si>
    <t>XX LOJKO, obrt za usluge, OIB: 21072497250</t>
  </si>
  <si>
    <t>Rn.br.:148-P1-1, KONTO: 323791</t>
  </si>
  <si>
    <t>ART GARAŽA,obrt za usluge dizajna-Hvar, OIB: 68639155612</t>
  </si>
  <si>
    <t>Rn.br.:2-10140050-12205019, KONTO: 32341</t>
  </si>
  <si>
    <t>Rn.br.:480/1/1, KONTO: 32219</t>
  </si>
  <si>
    <t>NOVA SPLET d.o.o. - Zagreb, OIB: 65670165979</t>
  </si>
  <si>
    <t>Rn.br.:101RAČ-04-22(5937, KONTO: 32383, 32353</t>
  </si>
  <si>
    <t>Rn.br.:123515-0167, KONTO: 329991</t>
  </si>
  <si>
    <t>Hrvatsko društvo skladatelja - Zagreb, OIB:56668956985</t>
  </si>
  <si>
    <t>Rn.br.:005-A-01/2022, KONTO: 45114</t>
  </si>
  <si>
    <t>Arhitektura i graditeljstvo MATAS - Zagreb, OIB: 07801054437</t>
  </si>
  <si>
    <t>Rn.br.:RO-153/2/1, KONTO: 32219</t>
  </si>
  <si>
    <t>Rn.br.:RO-152/2/1, KONTO: 32219</t>
  </si>
  <si>
    <t>Rn.br.:35-0522-0328350, KONTO: 343111</t>
  </si>
  <si>
    <t>Rn.br.:08-0522-0312430, KONTO: 343111</t>
  </si>
  <si>
    <t>Rn.br.:25-0522-0332748, KONTO: 323892</t>
  </si>
  <si>
    <t>Rn.br.:1195-91-1, KONTO: 42139</t>
  </si>
  <si>
    <t>KAMEN  d.d. - Pazin, OIB: 05937912798</t>
  </si>
  <si>
    <t>Rn.br.:309/01/221, KONTO: 32353</t>
  </si>
  <si>
    <t>Rn.br.:1758-V01-1, KONTO: 32935</t>
  </si>
  <si>
    <t xml:space="preserve">   Rn.br.:4484-01-5, KONTO: 323892</t>
  </si>
  <si>
    <t>PLUS HOSTING GRUPA - Pula, 25444746329</t>
  </si>
  <si>
    <t>Rn.br.:K60-2022-87, KONTO: 323771</t>
  </si>
  <si>
    <t>Hrvatsko narodno kazalište Ivan Pl.Zajc, OIB: 73674241432</t>
  </si>
  <si>
    <t>Rn.br.:145/1/1, KONTO: 32991</t>
  </si>
  <si>
    <t>Rn.br.:1/POSL1/1, KONTO: 323998</t>
  </si>
  <si>
    <t>SAN,obrt za pruž.usl.u turizmu - Stari Grad, OIB: 89555578688</t>
  </si>
  <si>
    <t>Rn.br.:943-P1-1, KONTO: 322415</t>
  </si>
  <si>
    <t>Rn.br.:7-3-1, KONTO: 421411</t>
  </si>
  <si>
    <t>TIHO,obrt za usluge - Hvar, OIB: 87376790340</t>
  </si>
  <si>
    <t>Rn.br.:8-2022, KONTO: 42139</t>
  </si>
  <si>
    <t>Rn.br.:5-2022, KONTO: 42139</t>
  </si>
  <si>
    <t>Rn.br.:7-1-2, KONTO: 32932</t>
  </si>
  <si>
    <t>KARMEN - Hvar, OIB: 57838397107</t>
  </si>
  <si>
    <t>Rn.br.:236-KH-1, KONTO: 323215</t>
  </si>
  <si>
    <t>Rn.br.:237-KH-1, KONTO: 323951, 323291, 32342</t>
  </si>
  <si>
    <t>Rn.br.:10/1/1, KONTO: 32931</t>
  </si>
  <si>
    <t>Maja Jelušić - Split, OIB: 09840941636</t>
  </si>
  <si>
    <t>Rn.br.:89,151,153,163, i 102., KONTO: 343111</t>
  </si>
  <si>
    <t xml:space="preserve">   Rn.br.:2156/02/1, KONTO: 322111</t>
  </si>
  <si>
    <t>Rn.br.:2092/0271, KONTO: 322111</t>
  </si>
  <si>
    <t>Burak plus d.o.o. .-  Hvar, OIB: 72982069657</t>
  </si>
  <si>
    <t>Rn.br.:1488, KONTO: 32349</t>
  </si>
  <si>
    <t>Odvodnja Hvar - Hvar, OIB: 80799090950</t>
  </si>
  <si>
    <t>Rn.br.:51-1-1, KONTO: 32131</t>
  </si>
  <si>
    <t>CRYSTAL CONSULT d.o.o. - Split, OIB: 47457997719</t>
  </si>
  <si>
    <t>Rn.br.:9-1-1, KONTO: 42145</t>
  </si>
  <si>
    <t>ARHOS d.o.o. -  Rijeka , OIB: 04942921366</t>
  </si>
  <si>
    <t>Rn.br.:31-000001R0113-1, KONTO: 322442</t>
  </si>
  <si>
    <t>VAR V.I.T.O.R   d.o.o. - Split, OIB: 78992924315</t>
  </si>
  <si>
    <t>Rn.br.:10-0522-0303870, KONTO: 343111</t>
  </si>
  <si>
    <t>Rn.br.:2120, KONTO: 32342</t>
  </si>
  <si>
    <t>Rn.br.:2034, KONTO: 32342</t>
  </si>
  <si>
    <t>Rn.br.:2064, KONTO: 32342</t>
  </si>
  <si>
    <t>Rn.br.:1862/001/01, KONTO: 323292</t>
  </si>
  <si>
    <t>ADRIACINK d.d. - Split, OIB: 29615199749</t>
  </si>
  <si>
    <t>Rn.br.:105 i 108, KONTO: 343111</t>
  </si>
  <si>
    <t>Rn.br.:290-KH-1 -  dio, KONTO: 32342</t>
  </si>
  <si>
    <t>Rn.br.:12-002R0213-1, KONTO: 323991</t>
  </si>
  <si>
    <t>Rn.br.:11-002R0213-1, KONTO: 323991</t>
  </si>
  <si>
    <t>Rn.br.:10-002R0213-1, KONTO: 323991</t>
  </si>
  <si>
    <t>Rn.br.:10-1-2, KONTO: 323991</t>
  </si>
  <si>
    <t>Rn.br.:11-1-2, KONTO: 323991</t>
  </si>
  <si>
    <t>TAJNIKOVI ,obrt za ugostiteljstvo - Hvar, OIB: 66744004552</t>
  </si>
  <si>
    <t>Rn.br.:154/1/2, KONTO: 32991</t>
  </si>
  <si>
    <t>Rn.br.:039, KONTO: 32334</t>
  </si>
  <si>
    <t>Grande dizajn - Velo Grablje, OIB: 50898856620</t>
  </si>
  <si>
    <t>Rn.br.:041, KONTO: 32334</t>
  </si>
  <si>
    <t>Rn.br.:040, KONTO: 32219</t>
  </si>
  <si>
    <t>Rn.br.:038, KONTO: 322111</t>
  </si>
  <si>
    <t>Rn.br.:037, KONTO: 32334</t>
  </si>
  <si>
    <t>Bruto plaća - 12.mj.2021.god., KONTO: 311111</t>
  </si>
  <si>
    <t>Doprinosi na plaću - 12.mj.2021.god., KONTO: 313211</t>
  </si>
  <si>
    <t>Naknada za prijevoz - 12.mj.2021.god., KONTO: 321211</t>
  </si>
  <si>
    <t>Naknada za prehranu - 12.mj.2021.god., KONTO: 312192</t>
  </si>
  <si>
    <t>Naknada za bolovanje - 12.mj.2021.god., KONTO: 23122</t>
  </si>
  <si>
    <t>Prijenos sredstava - plaća za 12.mj.2021.god., KONTO: 381144</t>
  </si>
  <si>
    <t>Prijenos za bruto plaću,doprinosi i nak.za prijevoz na posao i s posla - 12.mj.2021.god., KONTO: 36721</t>
  </si>
  <si>
    <t>Prijenos za bruto plaću,doprinosi i nak.za prijevoz na posao i s posla - 12.mj.2021.god.-, KONTO: 36721</t>
  </si>
  <si>
    <t>Ugovor o zakupu poslovnog prostora, KONTO: 23235</t>
  </si>
  <si>
    <t>Nalog za isplatu sredstava, KONTO: 38319</t>
  </si>
  <si>
    <t>Nalog za isplatu sredstava, KONTO: 34339</t>
  </si>
  <si>
    <t>FIZIČKA OSOBA</t>
  </si>
  <si>
    <t>Ugovor o djelu, KONTO: 23237</t>
  </si>
  <si>
    <t>Ugovor o izvođenju autorskog djela, KONTO: 23237</t>
  </si>
  <si>
    <t>Rn.br.:564761012022, KONTO: 323121, 323111</t>
  </si>
  <si>
    <t>Zaključak-pomoć za treće novorođ.dijete, KONTO: 372122</t>
  </si>
  <si>
    <t>Zaključak-pomoć za drugo novorođ.dijete, KONTO: 372122</t>
  </si>
  <si>
    <t>Ugovor o autorskom djelu, KONTO: 23237</t>
  </si>
  <si>
    <t>Zaključak-pomoć za prvo novorođ.dijete, KONTO: 372122</t>
  </si>
  <si>
    <t>Prijenos sredstava - 01/2022., KONTO: 381181</t>
  </si>
  <si>
    <t>Stipendija za 12.mj.2021.god., KONTO: 37215</t>
  </si>
  <si>
    <t>Ugovor o tekućoj pomoći, KONTO: 366115</t>
  </si>
  <si>
    <t>Prijenos sredstava, KONTO: 381144</t>
  </si>
  <si>
    <t>Rješenje o plać.poticajne naknade, KONTO:23295</t>
  </si>
  <si>
    <t>Prijenos sredstava, KONTO: 36731, 36721</t>
  </si>
  <si>
    <t>Ugovor o pomoći u financ.pomoćnika u nastavi, KONTO: 372299</t>
  </si>
  <si>
    <t>Prijenos sredstava - ostali rashodi za zaposlene, KONTO: 36721</t>
  </si>
  <si>
    <t>Predsjednik i članovi GV Grada Hvara,</t>
  </si>
  <si>
    <t>Bruto naknada predsj.i članovima GV Grada Hvara - 12/2021.-, KONTO: 23291</t>
  </si>
  <si>
    <t>Ugovor o izvođ.autorskog djela, KONTO: 23237</t>
  </si>
  <si>
    <t>Ugovor o međusob.pravima i obvezama, KONTO: 24111</t>
  </si>
  <si>
    <t>Prijenos sredstava - plaća za 01.mj.2022.god., KONTO: 38114</t>
  </si>
  <si>
    <t>Prijenos za bruto plaću,doprinosi i nak.za prijevoz na posao i s posla - 01.mj.2022.god., KONTO: 36721</t>
  </si>
  <si>
    <t>Prijenos sredstava za topli obrok - 01.mj.2022.god., KONTO: 36721</t>
  </si>
  <si>
    <t>Bruto naknada predsj.GV Grada Hvara - 01/2022, KONTO: 23291</t>
  </si>
  <si>
    <t>Prijenos sredstava - 20.leasing obroka, KONTO: 382142</t>
  </si>
  <si>
    <t>Ugovor o sufinanc.dodatnog doktora - 01/2022.-, KONTO: 366110</t>
  </si>
  <si>
    <t>Ugovor o pomoći i financ.pomoćnika u nastavi - 01/2022.-, KONTO: 372299</t>
  </si>
  <si>
    <t>Ugovor o kapitalnoj pomoći, KONTO: 366213</t>
  </si>
  <si>
    <t>Prijenos sredstava - razlika, KONTO: 381181</t>
  </si>
  <si>
    <t>Refudac.materijalnih troškova (01.07.-30.09.2021.g.), 23223, 23234</t>
  </si>
  <si>
    <t>Refudac.materijalnih troškova (01.10.-30.11.2021.g.), KONTO: 23223, 23234</t>
  </si>
  <si>
    <t>Prijenos sredstava - 02.mj.2022.god.-, KONTO: 381181</t>
  </si>
  <si>
    <t>Zaključak - pomoć za novorođeno dijete: KONTO: 372122</t>
  </si>
  <si>
    <t>Zaključak - pomoć za novorođeno dijete, KONTO: 372122</t>
  </si>
  <si>
    <t>Naknada za uređenje voda - poslovni prostor - 02/22., KONTO: 239552</t>
  </si>
  <si>
    <t>Naknada za uređenje voda - stambeni prostor - 02/22., 239552</t>
  </si>
  <si>
    <t>Rn.br.:107/1/1, KONTO:  42273</t>
  </si>
  <si>
    <t>DJELATNIK JUO</t>
  </si>
  <si>
    <t>Putni računi br.:01/22 i 03/22., KONTO: 23211</t>
  </si>
  <si>
    <t>Antigenski test, KONTO: 23236</t>
  </si>
  <si>
    <t>Stipendija za 01.mj.2022.god., KONTO: 37215</t>
  </si>
  <si>
    <t>Stipendija za 01.mj.2022.god. , KONTO: 37215</t>
  </si>
  <si>
    <t>Naknada za INO doznaku, KONTO: 23431</t>
  </si>
  <si>
    <t>PDV - Plaćanje razlike za 01.mj.2022.god., KONTO: 23922, 34331</t>
  </si>
  <si>
    <t>Naknada za uređenje voda - poslovni prostor - 01/2022.-, KONTO: 239552</t>
  </si>
  <si>
    <t>Naknada za uređenje voda - stambeni prostor - 01/2022.-, KONTO: 239552</t>
  </si>
  <si>
    <t>Ugovor o zakupu poslovnog prostora - 02/2022.-, KONTO: 23235</t>
  </si>
  <si>
    <t>Plać.interkal.kamate po kreditnim partijama, KONTO: 23422</t>
  </si>
  <si>
    <t>Bruto plaća - 01.mj.2022.god., KONTO: 311111</t>
  </si>
  <si>
    <t>Doprinosi na plaću - 01.mj.2022.god., KONTO: 313211</t>
  </si>
  <si>
    <t>Naknada za prijevoz -01.mj.2022.god., KONTO: 321211</t>
  </si>
  <si>
    <t>Naknada za prehranu - 01.mj.2022.god., KONTO: 312192</t>
  </si>
  <si>
    <t>Naknada za bolovanje - 01.mj.2022.god., KONTO: 23122</t>
  </si>
  <si>
    <t>Zaključak - pomoć za drugo novorođ.dijete, KONTO: 372122</t>
  </si>
  <si>
    <t>Antigenski test, KONTO: 32369</t>
  </si>
  <si>
    <t>Zaključak - pomoć za novorođ.dijete Kaja Jurišić, KONTO:372122</t>
  </si>
  <si>
    <t>Zaključak - pomoć za novorođ.dijete Tonka Jurišić, KONTO: 372122</t>
  </si>
  <si>
    <t>Zaključak - pomoć za novorođ.dijete David Fistonić, KONTO: 372122</t>
  </si>
  <si>
    <t>Ugovor o djelu, KOMTO: 23237</t>
  </si>
  <si>
    <t>Rješenje - pristojba P-4039/2015, OS ST, KONTO: 23295</t>
  </si>
  <si>
    <t>Stipendija za 02.mj.2022.god., KONTO: 37215</t>
  </si>
  <si>
    <t xml:space="preserve">Naknada za uređenje voda - poslovni prostor - 02/2022, KONTO: </t>
  </si>
  <si>
    <t>Naplata 55% prihoda - 02.mj.2022.god., KONTO: 239541</t>
  </si>
  <si>
    <t>Zaključak - trošk.stručnog ispita T.Vukušić, KONTO: 32132</t>
  </si>
  <si>
    <t>Prijenos sredstava - tekuća potrošnja, KONTO: 381144</t>
  </si>
  <si>
    <t>Putni račun broj:04/22, KONTO: 23211</t>
  </si>
  <si>
    <t>Bruto plaća - 02.mj.2022.god., KONTO: 311111</t>
  </si>
  <si>
    <t>Doprinosi na plaću - 02.mj.2022.god., KONTO:313211</t>
  </si>
  <si>
    <t>Naknada za prijevoz - 02.mj.2022.god., KONTO:M 321211</t>
  </si>
  <si>
    <t>Naknada za prehranu - 02.mj.2022.god., KONTO: 312192</t>
  </si>
  <si>
    <t>Naknada za bolovanje - 02.mj.2022.god., KONTO: 23122</t>
  </si>
  <si>
    <t>Prijenos za bruto plaću,doprinose i nakn.za prijevoz na posao i s posla - 02.mj.2022.god., KONTO: 36721</t>
  </si>
  <si>
    <t>Prijenos sredstava za topli obrok - 02.mj.2022.god., KONTO: 36721</t>
  </si>
  <si>
    <t>Zaključak - pomoć za treće novorođeno dijete, KONTO: 372122</t>
  </si>
  <si>
    <t>Zaključak o stipendiranju vukovarskih studenata, KONTO: 36315</t>
  </si>
  <si>
    <t>Naknada za uređenje voda - poslovni prostor - 02/2022.-, KONTO: 239552</t>
  </si>
  <si>
    <t>Naknada za uređenje voda - stambeni prostor - 02/2022.-, KONTO: 239552</t>
  </si>
  <si>
    <t>Bruto naknada članovima Povjerenstva, KONTO: 23291</t>
  </si>
  <si>
    <t>Rn.br.:25-0222-0118429, KONTO: 34311</t>
  </si>
  <si>
    <t>VIJEČNICI G.v.</t>
  </si>
  <si>
    <t>Odluka o isplati - financ.polit.stranaka i nezavisnih vijećnika, KONTO: 381143</t>
  </si>
  <si>
    <t xml:space="preserve">    Odluka o isplati - financ.polit.stranaka i nezavisnih vijećnika, KONTO: 381143</t>
  </si>
  <si>
    <t>Bruto naknada predsj.i članovima GV Grada Hvara - 02/2022.-, KONTO: 23291</t>
  </si>
  <si>
    <t>Zaključak - troškovi  sudskog vještačenja, KONTO: 12912</t>
  </si>
  <si>
    <t>Rn.br.:4/UO/4, KONTO: 322415</t>
  </si>
  <si>
    <t>Ugovor o sufinanc. rada dodatnog doktora - 02.mj.2022.god., KONTO: 366110</t>
  </si>
  <si>
    <t>Prijenos sredstava , KONTO: 381181</t>
  </si>
  <si>
    <t>Ugovor o pomoći u financ.pomoćnika u nastavi - 02/2022, KONTO: 372299</t>
  </si>
  <si>
    <t>Zaključak - pomoć za novorođeno dijete Ivano Perić, KONTO: 372122</t>
  </si>
  <si>
    <t>Naknada za uređenje voda-stambeni prostor -03/2022.-, KONTO: 239552</t>
  </si>
  <si>
    <t>Prijenos sredstava - 21.leasing obrok, KONTO: 382142</t>
  </si>
  <si>
    <t>Putni rn.:06/2022, KONTO: 23211</t>
  </si>
  <si>
    <t>Putni rn.:07/2022, KONTO: 23211</t>
  </si>
  <si>
    <t>Zaključak - pomoć za novorođ.dijete - Mateo Novak, KONTO: 372122</t>
  </si>
  <si>
    <t>Zaključak - pomoć za novorođ.dijete - Magdalena Carić Šimunić, KONTO: 372122</t>
  </si>
  <si>
    <t>Bruto plaća - 03.mj.2022.god., KONTO: 311111</t>
  </si>
  <si>
    <t>Doprinosi na plaću - 03.mj.2022.god., KONTO: 313211</t>
  </si>
  <si>
    <t>Naknada za prijevoz - 03.mj.2022.god., KONTO: 321211</t>
  </si>
  <si>
    <t>Naknada za prehranu - 03.mj.2022.god., KONTO: 312192</t>
  </si>
  <si>
    <t>Naknada za bolovanje - 03.mj.2022.god., KONTO: 23122</t>
  </si>
  <si>
    <t>Rješenje - novčana kazna u predmetu Ovr-999/2021, KONTO: 34349</t>
  </si>
  <si>
    <t>Prijenos sredstava - plaća za 03.mj.2022.god., KONTO: 381144</t>
  </si>
  <si>
    <t>Nalog za isplatu sredstava - 04.mj.2022.god., KONTO: 38319</t>
  </si>
  <si>
    <t>Prijenos za bruto plaću,doprinosa i nakn.za prijevoz na posao i s posla - 03.mj.2022.god., KONTO: 36721</t>
  </si>
  <si>
    <t>Prijenos sredstava za topli obrok - 03.mj.2022.god., KONTO: 36721</t>
  </si>
  <si>
    <t>Putni račun br.:05/2022, KONTO: 23291</t>
  </si>
  <si>
    <t>Prijenos sredstava, KONTO: 3811518</t>
  </si>
  <si>
    <t>Ugovor o međus.pravima i obvezama, KONTO: 24111</t>
  </si>
  <si>
    <t>Naknada za uređenje voda - stambeni prostor - 03.mj.2022., KONTO: 239552</t>
  </si>
  <si>
    <t>Zaključak - pomoć za novorođeno dijete Dante, KONTO: 372122</t>
  </si>
  <si>
    <t>Putni rn.:08/2022, KONTO: 32111, 32115, 32113</t>
  </si>
  <si>
    <t xml:space="preserve">   Refudac.materijalnih troškova - 12.mj.2022.god., KONTO: 23234, 23223</t>
  </si>
  <si>
    <t>Zaključak - pomoć za novorođeno dijete Duje Jeličić, KONTO: 372122</t>
  </si>
  <si>
    <t>Ugovor o financiranju, KONTO: 381194</t>
  </si>
  <si>
    <t>Zaključak- potpora zbog smrti člana uže obitelji, KONTO: 31215</t>
  </si>
  <si>
    <t>Zaključak- potpora zbog bolovanja dužeg od 90 dana, KONTO: 31215</t>
  </si>
  <si>
    <t>Ugovor o financiranju pomoćnika u nastavi, KONTO: 372299</t>
  </si>
  <si>
    <t>Prijenos sredstava, KONTO: 381181</t>
  </si>
  <si>
    <t>Naknada po deviznoj uplati, KONTO: 34312</t>
  </si>
  <si>
    <t>Prijenos sredstava - tekuća potrošnja - 02. i 03.mj.2022.god., KONTO: 381144</t>
  </si>
  <si>
    <t xml:space="preserve">    Stipendija za 03.mj.2022.god., 37215</t>
  </si>
  <si>
    <t>Stipendija za 03.mj.2022.god., KONTO: 37215</t>
  </si>
  <si>
    <t xml:space="preserve">    Stipendija za 03.mj.2022.god.,KONTO: 37215</t>
  </si>
  <si>
    <t>Za potrebe blagajne, KONTO: 11141</t>
  </si>
  <si>
    <t>Naknada za uređenje voda - poslovni prostor - 03/2022.-, KONTO: 239552</t>
  </si>
  <si>
    <t>Naknada za uređenje voda - stambeni prostor - 03/2022.-, KONTO: 239552</t>
  </si>
  <si>
    <t>Ugovor o zakupu poslovnog prostora - 04.mj.2022.god., KONTO: 23235</t>
  </si>
  <si>
    <t xml:space="preserve">    Ugovor o zakupu poslovnog prostora - 04.mj.2022.god., KONTO: 23225</t>
  </si>
  <si>
    <t>Naknada za uređ.voda - stambeni prostor - 04/2022-, KONTO: 239552</t>
  </si>
  <si>
    <t>Naknada za uređ.voda - poslovni prostor - 04/2022-, KONTO: 239552</t>
  </si>
  <si>
    <t>Članarina za 2022.god. - 1.rata za 2022.god., KONTO: 32941</t>
  </si>
  <si>
    <t>Zaključak - ponuda 332343796, KONTO: 12912</t>
  </si>
  <si>
    <t>PDV za 03.mj.2022.god., KONTO: 23922</t>
  </si>
  <si>
    <t>Prijenos sredstava - redovita djelatnost, KONTO: 3811518</t>
  </si>
  <si>
    <t>Bruto naknada predsj. I članovima GV - 03.mj.2022.god., KONTO: 32911</t>
  </si>
  <si>
    <t>Rješenje - troškovi objave oglasa, KONTO: 12912</t>
  </si>
  <si>
    <t>Ugovor o zakupu poslovnog prostora , KONTO: 23235</t>
  </si>
  <si>
    <t>Ugovor o odobr.dodatnih prorač.sredstava, KONTO: 381181</t>
  </si>
  <si>
    <t>Naplata 55% prihoda - 04.mj.2022.god., KONTO: 239541</t>
  </si>
  <si>
    <t>Prijenos sredstava - 22.leasing obrok, KONTO: 382142</t>
  </si>
  <si>
    <t>Zaključak, KONTO: 12921</t>
  </si>
  <si>
    <t>Bruto plaća - 04.mj.2022.god., KONTO: 311111</t>
  </si>
  <si>
    <t>Doprinosi na plaću - 04.mj.2022.god., KONTO: 313211</t>
  </si>
  <si>
    <t>Naknada za prijevoz - 04.mj.2022.god., KONTO: 321211</t>
  </si>
  <si>
    <t>Naknada za prehranu - 04.mj.2022.god., KONTO: 312192</t>
  </si>
  <si>
    <t>Putni račun: 09/2022, KONTO: 23211</t>
  </si>
  <si>
    <t>Prijenos sredstava za plaću - 04/2022.-, KONTO: 381144</t>
  </si>
  <si>
    <t>Prijenos za bruto plaću,doprinose i nakn.za prijevoz na posao i s posla - 04.mj.2022.god., KONTO: 36721</t>
  </si>
  <si>
    <t xml:space="preserve">    Prijenos sredstava za topli obrok - 04.mj.2022.god., KONTO: 36721</t>
  </si>
  <si>
    <t>Prijenos sredstava za topli obrok - 04.mj.2022.god., KONTO: 36721</t>
  </si>
  <si>
    <t xml:space="preserve">   Zaključak - jednokratna novčana pomoć, KONTO: 372121</t>
  </si>
  <si>
    <t>Preknjiženje uplate od 06.04.2022.g. , KONTO: 61341</t>
  </si>
  <si>
    <t>Rn.br.:5-1-1, KONTO: 45111</t>
  </si>
  <si>
    <t>Ugovor o pomoći u financ.pomoćnika u nastavi -04/2022.-, KONTO: 372299</t>
  </si>
  <si>
    <t>Zaključak - pomoć za prvo novorođ.dijete Zita, KONTO: 372122</t>
  </si>
  <si>
    <t>Naknada za uređ.voda - poslovni prostor - 05/2022-, KONTO: 239552</t>
  </si>
  <si>
    <t>Naknada za uređ.voda - stambeni prostor - 05/2022-, KONTO: 239552</t>
  </si>
  <si>
    <t>Prijenos sredstava - 05/2022.-, KONTO: 381181</t>
  </si>
  <si>
    <t>Ugovor o djelu, KONTO: 323721</t>
  </si>
  <si>
    <t>Stipendija za 04.mj.2022. god., KONTO: 37215</t>
  </si>
  <si>
    <t>Stipendija za 04.mj.2022.god., KONTO: 37215</t>
  </si>
  <si>
    <t>Prijenos sredstava - 23. leasing obrok, KONTO: 382142</t>
  </si>
  <si>
    <t>Zaključak - predrn.:933, KONTO: 32131</t>
  </si>
  <si>
    <t>Naknada troškova postupka, KONTO: 23296</t>
  </si>
  <si>
    <t>Zaključak - ponuda 01-6362022, KONTO: 12912</t>
  </si>
  <si>
    <t>PDV z za 04.mj.2022.god., KONTO: 23922</t>
  </si>
  <si>
    <t>Bruto naknada Predsj.GV - 04.mj.2022.god., KONTO: 23291</t>
  </si>
  <si>
    <t>Putni rn.br.:13/22, KONTO: 23211</t>
  </si>
  <si>
    <t>Putni rn.br.:10/22, KONTO: 23211</t>
  </si>
  <si>
    <t>Putni rn.:11/22, KONTO: 23211</t>
  </si>
  <si>
    <t>Putni rn.:12/22, KONTO: 23211</t>
  </si>
  <si>
    <t>Putni rn.:14/22, KONTO: 32115</t>
  </si>
  <si>
    <t>Interkalarna kamata HBOR kredita, KONTIO: 23422</t>
  </si>
  <si>
    <t>Naknada za uređenje voda- poslovni prostor - 05/2022, KONTO: 239552</t>
  </si>
  <si>
    <t>Naknada za uređenje voda- stambeni prostor - 05/2022, KONTO: 239552</t>
  </si>
  <si>
    <t>Nalog za isplatu sredstava, KONTO:23831</t>
  </si>
  <si>
    <t>Bruto plaća - 05.mj.2022.god., KONTO: 311111</t>
  </si>
  <si>
    <t>Doprinosi na plaću - 05.mj.2022.god., KONTO: 313211</t>
  </si>
  <si>
    <t>Naknada za prijevoz - 05.mj.2022.god., KONTO: 321211</t>
  </si>
  <si>
    <t>Naknada za prehranu - 05.mj.2022.god., KONTO: 312192</t>
  </si>
  <si>
    <t>Naknada za bolovanje - M.Lučić i J.Domančić, 23122</t>
  </si>
  <si>
    <t>Prijenos sredstava za - 05.mj.2022.god., KONTO: 381144</t>
  </si>
  <si>
    <t>Prijenos sredstava za Program javnih potreba, KONTO: 381194</t>
  </si>
  <si>
    <t>Prijenos za bruto plaću,doprinose i nakn.za prijevoz na posao i s posla - 05.mj.2022.god., KONTO: 36721</t>
  </si>
  <si>
    <t>Prijenos sredstava za topli obrok - 05.mj.2022.god., KONTO: 36721</t>
  </si>
  <si>
    <t>Ugovor o tekućoj pomoći, KONTO: 366114</t>
  </si>
  <si>
    <t>Ugovor o tekućoj donaciji, KONTO: 38112</t>
  </si>
  <si>
    <t>Putni račun br.:19/22, KONTO: 23211</t>
  </si>
  <si>
    <t>Ugovor o kapitalnoj pomoći, KONTO: 386122</t>
  </si>
  <si>
    <t>Stipendija za 05.mj.2022.g., KONTO: 37215</t>
  </si>
  <si>
    <t>Prijenos sredstava, KONTO: 3811451</t>
  </si>
  <si>
    <t>Prijenos sredstava, KONTO: 381144108</t>
  </si>
  <si>
    <t>Prijenos sredstava doznačenih od Ministarstva, KONTO: 239555</t>
  </si>
  <si>
    <t>Zaključak - troškovi postupka, KONTO: 23295</t>
  </si>
  <si>
    <t>Ugovor o zakupu posl.prostora, KONTO: 23235</t>
  </si>
  <si>
    <t>Rješenje - vodni doprinos (reciklažno dvorište), KONTO: 329599</t>
  </si>
  <si>
    <t xml:space="preserve">   Ugovor o djelu, KONTO: 323721</t>
  </si>
  <si>
    <t>Ugovor o djelu, 323713</t>
  </si>
  <si>
    <t>Otplatni plan kredita - kamata, KONTO: 34222</t>
  </si>
  <si>
    <t>Naknada za uređenje voda - stambeni prostor-, KONTO: 239552</t>
  </si>
  <si>
    <t>Naknada za uređenje voda - poslovni prostor-, KONTO: 239552</t>
  </si>
  <si>
    <t>PDV - 05.mj.2022.god., KONTO: 23922</t>
  </si>
  <si>
    <t>Preknjiženje uplate od 17.06.2022.g., KON TO: 61341</t>
  </si>
  <si>
    <t>Ugovor o financ.pomoćnika u nastavi - 05/2022, KONTO: 372299</t>
  </si>
  <si>
    <t>Zaključak - pomoć za novorođ.dijete, KONTO: 372122</t>
  </si>
  <si>
    <t>Bruto naknada predsj.i članovima GV - 05/2022.-, KONTO: 23291</t>
  </si>
  <si>
    <t>Odluka o isplati -financ.polit.stranaka i nezavisnih vijećnika, KONTO: 381143</t>
  </si>
  <si>
    <t>Odluka o isplati - financ.polit.stranka i nezavisnih vijećnika, KONTO: 381143</t>
  </si>
  <si>
    <t>Ugovor o sufinanciranju dodatnog doktora medicine, KONTO: 366110</t>
  </si>
  <si>
    <t xml:space="preserve">FIZIČKA OSOBA: </t>
  </si>
  <si>
    <t>Putni račun br.:21/22, KONTO: 23211</t>
  </si>
  <si>
    <t>Putni račun br.:18/22, KONTO: 23211</t>
  </si>
  <si>
    <t>Putni račun br.:16/22, KONTO: 23211</t>
  </si>
  <si>
    <t>Putni račun br.:14A/22, KONTO: 23211</t>
  </si>
  <si>
    <t>Putni račun br.:20/22, KONTO: 23211</t>
  </si>
  <si>
    <t xml:space="preserve">   Putni račun br..17/22, KONTO: 23211</t>
  </si>
  <si>
    <t>KORISNIK - DOBAVLJAČ-adresa, oib</t>
  </si>
  <si>
    <t>Hvar, 04.07.2022.godine</t>
  </si>
  <si>
    <t>Rn.br.:910/POSL1/3, KONTO: 32219</t>
  </si>
  <si>
    <t>DRŽAVNI PRORAČUN</t>
  </si>
  <si>
    <t>Prijenos sredstava za plaću, KONTO:38114</t>
  </si>
  <si>
    <t>DJEČJI VRTIĆ HVAR OIB:01674358128</t>
  </si>
  <si>
    <t>Rn.br.:26/FIN/1, KONTO: 323791</t>
  </si>
  <si>
    <t>Rn.br.: 1519/6/100 , KONTO: 42211</t>
  </si>
  <si>
    <t>Rn.br.: 2025-001-10, KONTO: 322411</t>
  </si>
  <si>
    <t>Rn.br.:3168-V01-1, KONTO: 32935</t>
  </si>
  <si>
    <t>Rn.br.: 94/VP1/1 , KONTO: 42139</t>
  </si>
  <si>
    <t>Rn.br.: 10-1-1, KONTO: 42145</t>
  </si>
  <si>
    <t>PRISTOJBA P-180/2020</t>
  </si>
  <si>
    <t>Prijenos sredstava za prehranu, KONTO:36721</t>
  </si>
  <si>
    <t>Prijenos sredstava za plaću, KONTO:36721</t>
  </si>
  <si>
    <t>Pl. 3 rate po Ugovoru, KONTO: 24111</t>
  </si>
  <si>
    <t>Prijenos sredstava za prehranu, KONTO: 36721</t>
  </si>
  <si>
    <t>Djelatnici JUO Grada Hvara</t>
  </si>
  <si>
    <t>Plaće za 6/22 preh. i prijevoz, KONTO: 31, 321211, 312192</t>
  </si>
  <si>
    <t xml:space="preserve">Bolovanje na teret HZZO, KONTO: </t>
  </si>
  <si>
    <t>Plaćanje PBZ karticom, KONTO: 23433, 23211, 23293</t>
  </si>
  <si>
    <t>TEB POSLOVANJE D.O.O ZAGREB OIB:99944170669</t>
  </si>
  <si>
    <t>Rn.br.: 5886-1-77, KONTO: 32131</t>
  </si>
  <si>
    <t>Petrić Matko Samostalni umjetnik Komiža OIB:89582462525</t>
  </si>
  <si>
    <t>Rn.br.: 19-22-1 , KONTO: 23239</t>
  </si>
  <si>
    <t>Hvar,  05.07.2022.godine</t>
  </si>
  <si>
    <t>Hvar, 07.07.2022.godine</t>
  </si>
  <si>
    <t>Prijenos sredstava od otkupa stanova (55%) - 6 mj. 2022.g.</t>
  </si>
  <si>
    <t>Prijenos sredstava 14. Festivala Levande, KONTO: 38114601</t>
  </si>
  <si>
    <t>Hvar, 08.07.2022.godine¸Hrvatske Vode</t>
  </si>
  <si>
    <t>Hrvatske vode Naknada za uređenej voda</t>
  </si>
  <si>
    <t>Poslovni prostor, KONTO: 239552</t>
  </si>
  <si>
    <t>Stambeni prostor, KONTO: 239552</t>
  </si>
  <si>
    <t xml:space="preserve">PREKNJIŽENJE    , KONTO: </t>
  </si>
  <si>
    <t>Hvar,11.07.2022.godine</t>
  </si>
  <si>
    <t>Rn.br.: 130-001401-216, KONTO: 323992</t>
  </si>
  <si>
    <t>Rn.br.: 101-001401-216, KONTO: 323992</t>
  </si>
  <si>
    <t>Hrvatsko Narodno Kazalište VaraždinOIB:13148215901</t>
  </si>
  <si>
    <t>Rn.br.: 64, KONTO: 323771</t>
  </si>
  <si>
    <t>PRIMA-LOGISTIKA D.O.O HRVATSKI LESKOVAC OIB: 64645054565</t>
  </si>
  <si>
    <t>Rn.br.:1467/1/1, KONTO: 42273</t>
  </si>
  <si>
    <t>STRIBOR OPREMA D.O.O. VUKOVAR OIB:53497347539</t>
  </si>
  <si>
    <t>Rn.br.:61-300-1, KONTO: 32219</t>
  </si>
  <si>
    <t>Rn.br.:143263-1-1 20220143263, KONTO: 32355</t>
  </si>
  <si>
    <t>GRAML D.O.O ZAGREB OIB:01867344045</t>
  </si>
  <si>
    <t>Rn.br.: 19/2/1, KONTO: 323225</t>
  </si>
  <si>
    <t>Rn.br.: 156/2022, KONTO: 32941</t>
  </si>
  <si>
    <t>OPSTANAK D.O.O. SPLIT OIB: 65655698625</t>
  </si>
  <si>
    <t>Rn.br.: 812-10-1, KONTO: 322111</t>
  </si>
  <si>
    <t>Rn.br.:41-1-1, KONTO: 323791</t>
  </si>
  <si>
    <t>ZAJEDNICA SPORTSKIH UDRUGA GARDA HVARAOIB:38975590768</t>
  </si>
  <si>
    <t>Prijenos sredstava , KONTO: 3811518</t>
  </si>
  <si>
    <t>OFFERO PRIMA D.O.O. HVAR oib:49667825288</t>
  </si>
  <si>
    <t>Rn.br.:910/VP1/2, KONTO: 23891</t>
  </si>
  <si>
    <t>Rn.br.:909/VP1/2, KONTO: 323222</t>
  </si>
  <si>
    <t>Hvar,12.07.2022.godine</t>
  </si>
  <si>
    <t>Hvar,13.07.2022.godine</t>
  </si>
  <si>
    <t>KENTAUR D.O.O HVAR OIB:37331485871</t>
  </si>
  <si>
    <t>HEP-OPSKRBA D.O.O. ZAGREBOIB:63073332379</t>
  </si>
  <si>
    <t>MILI OBRT ZA TRGOVINU HVAR VL.MILI ZANINOVIĆ OIB:95495722593</t>
  </si>
  <si>
    <t>TAJNIKOV OBRT ZA UGOST. VL. JURE TOMIČIĆ HVAR OIB:66744004552</t>
  </si>
  <si>
    <t>CORONA-COPY D.O.O.KAŠTEL SUĆURAC OIB:23495584640</t>
  </si>
  <si>
    <t>ZAVOD ZA HITNU MEDICINU SD SPLIT OIB:70044517580</t>
  </si>
  <si>
    <t>LOJTRICA D.O.O. ZAGREB OIB:06546724658</t>
  </si>
  <si>
    <t>SVEUČILIŠTE U SPLITU STUDENSKI CENTAR SP SPLIT OIB: 25975412650</t>
  </si>
  <si>
    <t>SEVOI D.O.O. ZAGREB OIB:86157498303</t>
  </si>
  <si>
    <t>Rn.br.:167/1/2, KONTO: 32991</t>
  </si>
  <si>
    <t>Rn.br.:166/1/2, KONTO: 32991</t>
  </si>
  <si>
    <t>STUDENSKI CENTAR U OSJEKU OIB: 90017453174</t>
  </si>
  <si>
    <t>Rn.br.: 7007443-2022, KONTO: 323773</t>
  </si>
  <si>
    <t>Rn.br.:0010056428-220520-4, KONTO: 322312</t>
  </si>
  <si>
    <t>Rn.br.:0010056428-220521-2, KONTO: 322311</t>
  </si>
  <si>
    <t>Rn.br.:14,15,16,17,18,19,20, KONTO: 323991</t>
  </si>
  <si>
    <t>Rn.br.:16,17,18,19,20,21,27,28 KONTO: 323991</t>
  </si>
  <si>
    <t>Rn.br.:20220604, KONTO: 45118</t>
  </si>
  <si>
    <t>Rn.br.:1529-22-1, KONTO: 322111</t>
  </si>
  <si>
    <t>Sufin. Dod. Dokt. Med za 06/22, KONTO: 366110</t>
  </si>
  <si>
    <t>Rn.br.:106-1-1, KONTO: 42145</t>
  </si>
  <si>
    <t>Prijenos sredstava 07/2022 , KONTO: 381181</t>
  </si>
  <si>
    <t>Rn.br.: 14170/2022 , KONTO: 323773</t>
  </si>
  <si>
    <t>Socijalna skrb , KONTO: 372112</t>
  </si>
  <si>
    <t>Rn.br.:139/1/7, KONTO: 323892</t>
  </si>
  <si>
    <t>Hvar,14.07.2022.godine</t>
  </si>
  <si>
    <t>ERSTE-STEIERMARKISCHE BANK D.D OIB: 23057039320</t>
  </si>
  <si>
    <t>Rn.br.: 401998-AUT305-1-2022-PPR, KONTO: 34312</t>
  </si>
  <si>
    <t>Hvar,15.07.2022.godine</t>
  </si>
  <si>
    <t xml:space="preserve">Naknada PU-1% za 06/2022 </t>
  </si>
  <si>
    <t>ASFALT-INŽINJERING D.O.O. METKOVIĆ OIB:M 76815373264</t>
  </si>
  <si>
    <t>Prijenos sredstava 24. lising obrok, KONTO: 382142</t>
  </si>
  <si>
    <t>Rn.br.:29-1-2, KONTO: 323991</t>
  </si>
  <si>
    <t>Program socijalne skrbi, KONTO: 372122</t>
  </si>
  <si>
    <t>A1 HRVATSKA D.O.O. ZAGREB OIB:29524210204</t>
  </si>
  <si>
    <t>Rn.br.:0000689995072022, KONTO: 323112</t>
  </si>
  <si>
    <t>Rn.br.:000068999907022, KONTO: 323121, 323111</t>
  </si>
  <si>
    <t>LIBUSOFT CICOM D.O.O. ZAGREB OIB:14506572540</t>
  </si>
  <si>
    <t>Rn.br.: 101 RAČ-04-22/0006181, KONTO: 32383, 32353</t>
  </si>
  <si>
    <t>HTD.D. USLUGE FIKSNE MREŽA ZAGREB OIB:81793146560</t>
  </si>
  <si>
    <t>Rn.br.: 7201508106-274-7, KONTO: 323121</t>
  </si>
  <si>
    <t>Rn.br.:5009378640-274-0, KONTO: 323111</t>
  </si>
  <si>
    <t>NPLATA NAKNADE PO GPP OD PS ZAGREB OIB:87311810356</t>
  </si>
  <si>
    <t>Rn.br.:3677-30013-2, KONTO: 323999</t>
  </si>
  <si>
    <t>FINA ZAGREB OIB: 85821130368</t>
  </si>
  <si>
    <t>Rn.br.: 25-0522-0350473, KONTO:  323892</t>
  </si>
  <si>
    <t>HP D.D. ZAGREB OIB: 87311810356</t>
  </si>
  <si>
    <t>Rn.br.: 2903-24087-3, KONTO: 32313</t>
  </si>
  <si>
    <t>Rn.br.: 7264-11006-2, KONTO: 32313</t>
  </si>
  <si>
    <t>ODVJETNIČKO DRUŠTVO RAVLIĆ&amp;PARTNERI D.O.O. ZAGREB OIB: 81883811256</t>
  </si>
  <si>
    <t>Rn.br.: 141, KONTO: 32373</t>
  </si>
  <si>
    <t>Rn.br.:1/1/41, KONTO: 42131</t>
  </si>
  <si>
    <t>Rn.br.: 18-1-1, KONTO: 42145</t>
  </si>
  <si>
    <t>Hvar, 20.07.2022.godine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</si>
  <si>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</si>
  <si>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</si>
  <si>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</si>
  <si>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</si>
  <si>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</si>
  <si>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</si>
  <si>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</si>
  <si>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</si>
  <si>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</si>
  <si>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</si>
  <si>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</si>
  <si>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</si>
  <si>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</si>
  <si>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</si>
  <si>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</si>
  <si>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</si>
  <si>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</si>
  <si>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</si>
  <si>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</si>
  <si>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</si>
  <si>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</si>
  <si>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</si>
  <si>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</si>
  <si>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</si>
  <si>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</si>
  <si>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</si>
  <si>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</si>
  <si>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TAJNIKOVI OBRT VL. JURE TOMIČIĆ HVAR OIB: 66744004552</t>
  </si>
  <si>
    <t>Rn.br.: 30-1-2, KONTO: 323997</t>
  </si>
  <si>
    <t>Ugovor o autorskom djelu, KONTO: 323711</t>
  </si>
  <si>
    <t>Ugovor o autorskom djelu, KONTO: 323712</t>
  </si>
  <si>
    <t>Ugovor o autorskom djelu , KONTO: 312712</t>
  </si>
  <si>
    <t>STIPENDIJA , KONTO: 37215</t>
  </si>
  <si>
    <t>LINGUA-SOFT D.O.O ZAGREB OIB: 57552096233</t>
  </si>
  <si>
    <t>Rn.br.: 931/ST/1, KONTO: 323774</t>
  </si>
  <si>
    <t>STJEPKO BARBARIĆ "ASTRA ALARMI" SPLIT OIB: 30511261686</t>
  </si>
  <si>
    <t>Rn.br.: 269/V01/1, KONTO: 45118</t>
  </si>
  <si>
    <t>UMJETNIČKA ORGANIZACIJA KAZALIŠTE PRIJATELJ ZAGREB OIB:96081354662</t>
  </si>
  <si>
    <t>Rn.br.: 31-2022, KONTO: 323771</t>
  </si>
  <si>
    <t>FINANCIJSKA AGENCIJA ZAGREB OIB:85821130368</t>
  </si>
  <si>
    <t>Rn.br.: 10-0622-0352151, KONTO: 343111</t>
  </si>
  <si>
    <t>AUTO KUĆA GAŠPEROV D.O.O. SPLIT OIB:83513335541</t>
  </si>
  <si>
    <t>Rn.br.: 2637-101-1, KONTO: 323225</t>
  </si>
  <si>
    <t>OPSTANAK D.O.O. SPLIT OIB:65655698625</t>
  </si>
  <si>
    <t>Rn.br.:864-10-1 , KONTO: 322111</t>
  </si>
  <si>
    <t>ALD AUTOMOTIVE D.O.O. VELIKO POLJE OIB:45116797997</t>
  </si>
  <si>
    <t>Rn.br.: 17933-SLI-01, KONTO: 32355</t>
  </si>
  <si>
    <t>OFFERO PRIMA D.O.O.HVAR  49667825288</t>
  </si>
  <si>
    <t>Rn.br.: 976/VP1/2, KONTO: 32219</t>
  </si>
  <si>
    <t>HNK  RIJEKA RIJEKA OIB:73674241432</t>
  </si>
  <si>
    <t>Rn.br.: k60-2022-100, KONTO: 323771</t>
  </si>
  <si>
    <t>KOMUNALNO HVAR OIB:85724396887</t>
  </si>
  <si>
    <t>Rn.br.: 290-KH-1, KONTO: 32342</t>
  </si>
  <si>
    <t>Prijenos sredstava za knjige iza materijalne troškove, KONTO: 36731, 36721</t>
  </si>
  <si>
    <t>Hvar, 21.07.2022.godine</t>
  </si>
  <si>
    <t>ANTOANA D.O.O. HVAR OIB 65587651704</t>
  </si>
  <si>
    <t>ODVJETNIK MIRKO BUTOROVIĆ HVAR OIB: 56045870117</t>
  </si>
  <si>
    <t>JAKIĆ TRADE D.O.O. HVAR OIB:25393412405</t>
  </si>
  <si>
    <t>DVD HVAR OIB: 33750104967</t>
  </si>
  <si>
    <t>Rn.br.: 44/PP2/1, KONTO: 32341</t>
  </si>
  <si>
    <t>Rn.br.: 964/POSL1/3, KONTO: 322441</t>
  </si>
  <si>
    <t>Rn.br.: 963/POSL1/3, KONTO: 322442</t>
  </si>
  <si>
    <t>Rn.br.: 965/POSL1/3, KONTO: 322414</t>
  </si>
  <si>
    <t>Rn.br.: 978/POSL1/3, KONTO: 42221</t>
  </si>
  <si>
    <t>UV MOMP ZVIR HVAR oib:24854852007</t>
  </si>
  <si>
    <t>Prijenos sredstava, KONTO: 38114602</t>
  </si>
  <si>
    <t>Rn.br.: 51/1/1, KONTO: 32373</t>
  </si>
  <si>
    <t>Rn.br.: 50/1/1, KONTO: 32373</t>
  </si>
  <si>
    <t>GRAML D.O.O. ZAGREB OIB:01867344045</t>
  </si>
  <si>
    <t>Rn.br.: 22/2/1, KONTO: 322422</t>
  </si>
  <si>
    <t>ALCA ZAGREB D.O.O. ZAGREB OIB: 58353015102</t>
  </si>
  <si>
    <t>Rn.br.: 871/292/1, KONTO: 32216</t>
  </si>
  <si>
    <t>Rn.br.865-10-1: , KONTO: 322111</t>
  </si>
  <si>
    <t>Rn.br.:3907-V01-1 , KONTO: 32935</t>
  </si>
  <si>
    <t>Rn.br.: 4433-V01-1, KONTO: 32931</t>
  </si>
  <si>
    <t>ZAJEDNICA SPORTSKIH UDRUGA GRADA HVARA OIB:38975590768</t>
  </si>
  <si>
    <t>PJEVAČKO DRUŠTVO HVAR OIB:75986920206</t>
  </si>
  <si>
    <t>Prijenos sredstava , KONTO: 38114106</t>
  </si>
  <si>
    <t>UDRUGA ZA ZAŠTITU REVITALIZACIJE VELOG GRABLJA OIB: 35660889244</t>
  </si>
  <si>
    <t>Prijenos sredstava, KONTO: 38114601</t>
  </si>
  <si>
    <t>Rn.br.: 9318/VP01/1, KONTO: 32359</t>
  </si>
  <si>
    <t>GASTROBIT - GRC GRUPA D.O.O. DUGO SELO OIB: 66341658681</t>
  </si>
  <si>
    <t>DVD HVAR, HVAR, OIB:33750104967</t>
  </si>
  <si>
    <t>GRADSKA KNJIŽNICA I ČITAONICA HVAR OIB:26528278492</t>
  </si>
  <si>
    <t>GRADSKA KNJIŽNICA I ČITAONICA HVAROIB:26528278492</t>
  </si>
  <si>
    <t>Hvar, 22.07.2022.godine</t>
  </si>
  <si>
    <t>Prijenos sredstava poz 185 , KONTO: 36721</t>
  </si>
  <si>
    <t xml:space="preserve">Obveza za PDV-06.mj.2022 god. TAXS </t>
  </si>
  <si>
    <t>DJEČJI VRTIĆ VANĐELA BOŽITKOVIĆ HVAR OIB:01674358128</t>
  </si>
  <si>
    <t>ČIČAK HVAR D.O.O. OIB:49208355550</t>
  </si>
  <si>
    <t>KANTHAROS D.O.O. OIB: 89143980426</t>
  </si>
  <si>
    <t>LINKS D.O.O. ZAGREB OIB:32614011568</t>
  </si>
  <si>
    <t>BENDIĆ PAPIR D.O.O. SPLIT OIB:38644175459</t>
  </si>
  <si>
    <t>ARHOS GT SPORT PODLOGE D.O.O. VIŠKOVO OIB: 44035817662</t>
  </si>
  <si>
    <t>PBZ CARD D.O.O. ZAGREB OIB:28495895537</t>
  </si>
  <si>
    <t>Općina Jelsa OIB:94187441810</t>
  </si>
  <si>
    <t>HRVATSKI CRVENI KRIŽ GRADSKO DRUŠTVO HVAR OIB:60369211761</t>
  </si>
  <si>
    <t>MATIJA PETROVIĆ-MM STUDIO PREGRADA VL. MATIJA PETROVIĆ  OIB:85059784080OIB:85059784080</t>
  </si>
  <si>
    <t>Hvar, 25.07.2022.godine</t>
  </si>
  <si>
    <t>HBOR ZAGREB OIB:26702280390</t>
  </si>
  <si>
    <t>Izdatak za otplatu glavnice-1 , KONTO: 34222</t>
  </si>
  <si>
    <t>Hvar, 26.07.2022.godine</t>
  </si>
  <si>
    <t>SUNČANI HVAR OIB:29834131149</t>
  </si>
  <si>
    <t>Rn.br.:364-001401-216 , KONTO: 323997</t>
  </si>
  <si>
    <t>Rn.br.:250-001401-216 , KONTO: 323997</t>
  </si>
  <si>
    <t>Rn.br.:283-001401-216 , KONTO: 323997</t>
  </si>
  <si>
    <t>PINA VRT D.O.O. HVAR OIB:19848836044</t>
  </si>
  <si>
    <t>Rn.br.: 25, KONTO: 323213</t>
  </si>
  <si>
    <t>MILI OBRT VL. MILI ZANINOVIĆ OIB:95495722593</t>
  </si>
  <si>
    <t>Rn.br.: 23,2425,27,2830,31, KONTO: 323991,323997</t>
  </si>
  <si>
    <t>JAVNI BILJEŽNIK PLENKOVIĆ JADRANKA OIB:58367045537</t>
  </si>
  <si>
    <t>Rn.br.:757/VP/1 , KONTO: 32953</t>
  </si>
  <si>
    <t>TAJNIKOVI OBRT VL. JURE TOMIČIĆ OIB:66744004552</t>
  </si>
  <si>
    <t>Rn.br.: 33-1-2, KONTO: 32339</t>
  </si>
  <si>
    <t>Pomoć za novorođeno dijete , KONTO: 372122</t>
  </si>
  <si>
    <t>BENDIĆ PAPIR D.O.O. SPLIT oib:38644175459</t>
  </si>
  <si>
    <t>Rn.br.: 2330-001-10, KONTO: 322411</t>
  </si>
  <si>
    <t>FINA ZAGREB oib:85821130368</t>
  </si>
  <si>
    <t>Rn.br.: 35-0622-0394506, KONTO: 343111</t>
  </si>
  <si>
    <t>Rn.br.: 08-0622-0377085, KONTO: 343111</t>
  </si>
  <si>
    <t>Rn.br.: 25-0622-0399069, KONTO: 323892</t>
  </si>
  <si>
    <t>ALCA ZAGREB D.O.O. oib: 58353015102</t>
  </si>
  <si>
    <t>Rn.br.:535/751/1 , KONTO: 32216</t>
  </si>
  <si>
    <t>Rn.br.:536/751/1 , KONTO: 32214</t>
  </si>
  <si>
    <t>KOMUNALNO HVAR D.O.O. HVAR OIB:85724396887</t>
  </si>
  <si>
    <t>Rn.br.: 2501, KONTO: 32342</t>
  </si>
  <si>
    <t>Rn.br.:2605 , KONTO: 32342</t>
  </si>
  <si>
    <t xml:space="preserve">32342Rn.br.:2468 , KONTO: </t>
  </si>
  <si>
    <t>ANTOANA D.O.O. HVAR, OIB: 65587651704</t>
  </si>
  <si>
    <t>Udruga za zaštitu i revitalizaciju Velog GrabljaOIB: 35660889244</t>
  </si>
  <si>
    <t>UNICREDIT LEASING CROATIA D.O.O. ZAGREB OIB: 18736141210</t>
  </si>
  <si>
    <t>UDRUGA GRADOVA ZAGREB OIB:47978428233</t>
  </si>
  <si>
    <t>IGNIS,OBRT ZA SAVJETOVANJE RINO BUDROVIĆ OIB: 76977447270</t>
  </si>
  <si>
    <t>TAJNIKOV OBRT VL. JURE TOMIČIĆ HVAR OIB:66744004552</t>
  </si>
  <si>
    <t>ARHOS GT SPORTSKE PODLOGE D.O.O. VIŠKOVO OIB:44035817662</t>
  </si>
  <si>
    <t>Hvar, 27.07.2022.godine</t>
  </si>
  <si>
    <t>GRADSKI VJEČNICI</t>
  </si>
  <si>
    <t>Naknada gradskim vječnicima, KONTO: 32911</t>
  </si>
  <si>
    <t>HRVATSKE VODE OIB:28921383001</t>
  </si>
  <si>
    <t>Naknada za uređenje voda - poslovni prostor</t>
  </si>
  <si>
    <t>Naknada za uređenje voda - stanbeni prostor</t>
  </si>
  <si>
    <t>Prijenos sredstava sa poz. 185, KONTO: 36721</t>
  </si>
  <si>
    <t>GRADSKA KNJIŽNICAOIB:26528278492</t>
  </si>
  <si>
    <t>Prijenos sredstava - regres , KONTO: 36721</t>
  </si>
  <si>
    <t>Prijenos sredstava - jubilarna nagrada, KONTO: 36721</t>
  </si>
  <si>
    <t>Prijenos sredstava - jednokratne potpore, KONTO: 36721</t>
  </si>
  <si>
    <t>Hvar,29.07.2022.godine</t>
  </si>
  <si>
    <t>Regres za godišnji odmor za 2022, KONTO: 31216</t>
  </si>
  <si>
    <t>Hvar, 01.08.2022.godine</t>
  </si>
  <si>
    <t>PBZ OIB:28495895537</t>
  </si>
  <si>
    <t xml:space="preserve">Plačanje rn. 07/2022 Visa Business Gold, KONTO: </t>
  </si>
  <si>
    <t>Po ugovoru, KONTO: 323712</t>
  </si>
  <si>
    <t>Hvar,02.08.2022.godine</t>
  </si>
  <si>
    <t>ODVODNJA HVAR D.O.O. OIB:80799090950</t>
  </si>
  <si>
    <t>PINA VRT D.O.O. OIB:19848836044</t>
  </si>
  <si>
    <t>HVARSKI VODOVOD D.O.O JELSA OIB:96577868636</t>
  </si>
  <si>
    <t>RI-ING NET D.O.O. RIJEKA OIB:18259544697</t>
  </si>
  <si>
    <t>ORMONDO J.D.O.O. ZA VETERINARSKE USLUGE HVAR OIB:58478919002</t>
  </si>
  <si>
    <t>SPEKTAR-RS D.O.O. HVAR OIB:32350042334</t>
  </si>
  <si>
    <t>KOMUNALNO HVAR D.O.O. OIB:85724396887</t>
  </si>
  <si>
    <t>Rn.br.:1807 , KONTO: 32349</t>
  </si>
  <si>
    <t>Rn.br.:1806 , KONTO: 32349</t>
  </si>
  <si>
    <t>Rn.br.:1808 , KONTO: 32349</t>
  </si>
  <si>
    <t>Rn.br.:27 , KONTO: 323292</t>
  </si>
  <si>
    <t>Rn.br.:25-1-2 , KONTO: 323991</t>
  </si>
  <si>
    <t>Rn.br.: 26-1-2, KONTO: 32339</t>
  </si>
  <si>
    <t>Rn.br.: 2-10140050-12206015, KONTO: 32341</t>
  </si>
  <si>
    <t>Rn.br.: 412/01/221, KONTO: 32353</t>
  </si>
  <si>
    <t>Rn.br.: 3008-V01-1, KONTO: 32933</t>
  </si>
  <si>
    <t>Rn.br.:8/HV/1 , KONTO: 32362</t>
  </si>
  <si>
    <t>Rn.br.: 83-posl111-1, KONTO: 322422, 42273</t>
  </si>
  <si>
    <t>Rn.br.: 293-KH-1, KONTO: 323215</t>
  </si>
  <si>
    <t>Rn.br.: 292-KH-1, KONTO: 323951, 323291, 32342</t>
  </si>
  <si>
    <t>Rn.br.: 294-KH-1, KONTO: 323952</t>
  </si>
  <si>
    <t>Rn.br.: 20-1-1, KONTO: 42145</t>
  </si>
  <si>
    <t>Hvar, 03.08.2022.godine</t>
  </si>
  <si>
    <t>DVD HVAR OIB:33750104967</t>
  </si>
  <si>
    <t>GRADSKA KNJIŽNICA HVAR OIB:26528278492</t>
  </si>
  <si>
    <t>Prijenos sredstava za plaću, KONTO: 381144</t>
  </si>
  <si>
    <t>Prijenos plaća i naknada, KONTO: 36721</t>
  </si>
  <si>
    <t>Prijenos nak. troškova, KONTO: 36721</t>
  </si>
  <si>
    <t>Prijenos knjižnica, KONTO: 36721</t>
  </si>
  <si>
    <t>Hvar,04.08.2022.godine</t>
  </si>
  <si>
    <t>plaće 7/2022, prehrana i prijevou, KONTO: 31, 321211, 312192</t>
  </si>
  <si>
    <t>Preknjiženje</t>
  </si>
  <si>
    <t>GRAD ZABOK OIB: 39265120858</t>
  </si>
  <si>
    <t>Bolovanje na teret HZZO,</t>
  </si>
  <si>
    <t>Hvar,09.08.2022.godine</t>
  </si>
  <si>
    <t>ERSTE&amp;STEIERMARKISCHE BANK DD RIJEKA OIB:23057039320</t>
  </si>
  <si>
    <t>HRVATSKE VODE OIB: 28921383001</t>
  </si>
  <si>
    <t>DRŽAVNI PRORAČUN RH ZAGREB</t>
  </si>
  <si>
    <t>SUNČANI HVAR DD. OIB:29834131149</t>
  </si>
  <si>
    <t>KENTAUR D.O.O. STARI GRAD OIB: 37331485871</t>
  </si>
  <si>
    <t>HEP-OPSKRBA D.O.O. ZAGREB OIB:63073332379</t>
  </si>
  <si>
    <t>HOT SPOTS STUDIO J.D.O.O. SPLIT OIB: 80922155663</t>
  </si>
  <si>
    <t>TEAM CLEANING VL. TOMISLAV BOBAN HVAR OIB:54522223227</t>
  </si>
  <si>
    <t>KAZALIŠNA DRUŽINA KUFER ZAGREB OIB:93252258037</t>
  </si>
  <si>
    <t>SAMOBORSKI UDARALJAŠKI SUDAR BREGANA OIB:98079087430</t>
  </si>
  <si>
    <t>BING GRAFIKA J.D.O.O. SPLIT OIB:36695020376</t>
  </si>
  <si>
    <t>OPSTANAK D.O.O SPLIT OIB: 65655698625</t>
  </si>
  <si>
    <t>JAKIĆ TRADE D.O.O. OIB: 25393412405</t>
  </si>
  <si>
    <t>KARMEN SLASTIČARSKI OBRT VL. MARIJA ŽUANIĆ OIB:57838397107</t>
  </si>
  <si>
    <t>LJEKARNA SDŽ LJEKARNA HVAR OIB:71474870971</t>
  </si>
  <si>
    <t>GRANDE DIZAJN HVAR OIB: 50898856620</t>
  </si>
  <si>
    <t>OFFERO PRIMA HVAR OIB:49667825288</t>
  </si>
  <si>
    <t>SDŽ SPLIT OIB40781519492</t>
  </si>
  <si>
    <t>NO2 OBRT VL. ZIJAD GRAČIĆ OIB:99970748338</t>
  </si>
  <si>
    <t>Rn.br.: 5, KONTO: 323772</t>
  </si>
  <si>
    <t>Plačanje najma, KONTO: 32352</t>
  </si>
  <si>
    <t>Refundacija, KONTO: 322312, 32341</t>
  </si>
  <si>
    <t>Rn.br.:1051/VP1/2 , KONTO: 323891</t>
  </si>
  <si>
    <t>Rn.br.:1050/VP1/2 , KONTO: 323222</t>
  </si>
  <si>
    <t>Rn.br.:045 , KONTO: 32219</t>
  </si>
  <si>
    <t xml:space="preserve">Rn.br.: 774-46-99, KONTO: </t>
  </si>
  <si>
    <t>Rn.br.: 39-1-2, KONTO: 32932</t>
  </si>
  <si>
    <t>Rn.br.: 5340-V01-1, KONTO: 32931, 32216</t>
  </si>
  <si>
    <t>Rn.br.:4882-V01-1 , KONTO: 32931</t>
  </si>
  <si>
    <t>Rn.br.: 962-10-1, KONTO: 322111</t>
  </si>
  <si>
    <t>Rn.br.:943-10-1 , KONTO: 322111</t>
  </si>
  <si>
    <t xml:space="preserve">Rn.br.: 104A-1-1, KONTO: </t>
  </si>
  <si>
    <t>Rn.br.: 8, KONTO: 323771</t>
  </si>
  <si>
    <t>Rn.br.:7-1-1-22 , KONTO: 323772</t>
  </si>
  <si>
    <t>Rn.br.: 2583-001-10, KONTO: 322411</t>
  </si>
  <si>
    <t>Rn.br.: 41/POSL1/1, KONTO: 323954</t>
  </si>
  <si>
    <t>Rn.br.: 2-HOT-1, KONTO: 32332</t>
  </si>
  <si>
    <t>Rn.br.: 0010056428-220620-0, KONTO: 322312</t>
  </si>
  <si>
    <t>Rn.br.: 0010056428-220621-9, KONTO: 322311</t>
  </si>
  <si>
    <t>Rn.br.: 181/1/2, KONTO: 32991</t>
  </si>
  <si>
    <t>Rn.br.: 409-001401-216, KONTO: 323997</t>
  </si>
  <si>
    <t>Prijenos sredstava 25 leasing, KONTO: 382142</t>
  </si>
  <si>
    <t>Prijenos 55% proračun RH</t>
  </si>
  <si>
    <t>Doznake hrv. vode poslovni prostor</t>
  </si>
  <si>
    <t>Doznake hrv. vode stambeni prostor</t>
  </si>
  <si>
    <t>Plaćanje po ugovoru , KONTO: 323712</t>
  </si>
  <si>
    <t>Plaćanje po ugovoru , KONTO: 323711</t>
  </si>
  <si>
    <t>Plačanje naknade, KONTO: 34312</t>
  </si>
  <si>
    <t>Hvar,10.08.2022.godine</t>
  </si>
  <si>
    <t>UNICREDIT LEASING CROATIA D.O.O. ZAGREB OIB:18736141210</t>
  </si>
  <si>
    <t>Rn.br.: 166516-1-1 20220166516, KONTO: 32355</t>
  </si>
  <si>
    <t>Rn.br.: 125-1-1, KONTO: 42145</t>
  </si>
  <si>
    <t>Hvar,  11.08.2022.godine</t>
  </si>
  <si>
    <t>MILI OBRT VL. MILI ZANINOVIĆ HVAR OIB: 95495722593</t>
  </si>
  <si>
    <t>IGNIS  VL. RINO BUDROVIĆ OIB: 76977447270</t>
  </si>
  <si>
    <t>HRVATSKI CRVENI KRIŽ HVAR OIB:60369211761</t>
  </si>
  <si>
    <t>Rn.br.: 264-1-1, KONTO: 32381</t>
  </si>
  <si>
    <t>Rn.br.: 42, 41, 39, 38, KONTO: 323997</t>
  </si>
  <si>
    <t>Rn.br.:49-1-1 , KONTO: 323791</t>
  </si>
  <si>
    <t>Prijenos sredstava za 08/2022, KONTO: 381181</t>
  </si>
  <si>
    <t>Hvar,13.08.2022.godine</t>
  </si>
  <si>
    <t>Rn.br.: 470943-AUT305-1-2022-PPR, KONTO: 34312</t>
  </si>
  <si>
    <t>Hvar,16.08.2022.godine</t>
  </si>
  <si>
    <t>SUNČANI HVAR DDOIB:29834131149</t>
  </si>
  <si>
    <t>STUDENSKI CENTAR U OSJEKU OIB:90017453174</t>
  </si>
  <si>
    <t>EKOCIJAN D.O.O. ZAGREB OIB:37698275226</t>
  </si>
  <si>
    <t>HT DD FIKSNE MREŽE ZAGREB OIB81793146560</t>
  </si>
  <si>
    <t>ALCA ZAGREB D.O.O. OIB:58353015102</t>
  </si>
  <si>
    <t>PRIVATNA JEZIČNA GIMNAZIJA PITAGORA SPLIT OIB:44087004349</t>
  </si>
  <si>
    <t>Rn.br.: 392-2-1, KONTO: 323773</t>
  </si>
  <si>
    <t>GHIA SPORT D.O.O. LOVRIN OIB:35157849903</t>
  </si>
  <si>
    <t>Rn.br.: 1187-01-306, KONTO: 32219</t>
  </si>
  <si>
    <t>ODVJET. DRUŠTVO RAVLIĆ&amp;PARTNERI D.O.O. ZAGREB OIB:81883811256</t>
  </si>
  <si>
    <t>FOR STIFA D.O.O. HVAR OIB:89820699113</t>
  </si>
  <si>
    <t>OFFERO PRIMA D.O.O. HVAR OIB:49667825288</t>
  </si>
  <si>
    <t>GASTROBIT-GRC GRUPA D.O.O. DUGO SELO OIB: 66341658681</t>
  </si>
  <si>
    <t>PRIVATNA SREDNJA ŠKOLA WALLNER SPLIT OIB:11890622734</t>
  </si>
  <si>
    <t>Rn.br.: 1407-02-99/2022, KONTO: 323773</t>
  </si>
  <si>
    <t>Rn.br.: 7009098-2022, KONTO: 323773</t>
  </si>
  <si>
    <t>Rn.br.: 290-32, KONTO: 32343</t>
  </si>
  <si>
    <t>Rn.br.: 0000695273082022, KONTO: 323121, 323111</t>
  </si>
  <si>
    <t xml:space="preserve">Rn.br.: 0000695270182022, KONTO: 323112, </t>
  </si>
  <si>
    <t>Rn.br.:101RAČ-04-22/0007254 , KONTO: 32383, 32353</t>
  </si>
  <si>
    <t>Rn.br.: 441-001401-216, KONTO: 323997</t>
  </si>
  <si>
    <t>Rn.br.: 7201508106-275-5, KONTO: 323121</t>
  </si>
  <si>
    <t>Rn.br.:681/751/1 , KONTO: 32931</t>
  </si>
  <si>
    <t>Rn.br.: 160-001-1, KONTO: 32373</t>
  </si>
  <si>
    <t>Rn.br.: 1300-P1-1, KONTO: 322415</t>
  </si>
  <si>
    <t>Rn.br.: 1076/VP1/2, KONTO: 32219</t>
  </si>
  <si>
    <t>Rn.br.: 11118/VP01/1, KONTO: 32359</t>
  </si>
  <si>
    <t>Hvar,17.08.2022.godine</t>
  </si>
  <si>
    <t>TURISTIČKO UGOSTITELJSKA ŠKOLA SPLIT OIB:28557793778</t>
  </si>
  <si>
    <t>Rn.br.:1494/2022 , KONTO: 323773</t>
  </si>
  <si>
    <t>Rn.br.: 1493/2022, KONTO: 323773</t>
  </si>
  <si>
    <t>Plaćanje naknade, KONTO: 34312</t>
  </si>
  <si>
    <t>PU</t>
  </si>
  <si>
    <t>Naknada PU 5% za 07/22 , KONTO: 323999</t>
  </si>
  <si>
    <t>Hvar,19.08.2022.godine</t>
  </si>
  <si>
    <t>STUDENSKI CENTAR ZAGREB OIB22597784145</t>
  </si>
  <si>
    <t>STUDENSKI CENTAR SPLIT OIB:25975412650</t>
  </si>
  <si>
    <t>Rn.br.: 18801/2022, KONTO: 323773</t>
  </si>
  <si>
    <t xml:space="preserve">Rn.br.: 136619/2022, KONTO: </t>
  </si>
  <si>
    <t>Hvar,22.08.2022.godine</t>
  </si>
  <si>
    <t>SUNČANI HVAR DD OIB: 29834131149</t>
  </si>
  <si>
    <t>KENTAUR D.O.O. OIB:37331485871</t>
  </si>
  <si>
    <t>VRISNIK UGOST. OBRT. VL. GRGIČEVIĆ ANDRO OIB:88976172849</t>
  </si>
  <si>
    <t>A442 OBRT VL. DAVOR JELAVIĆ SPLIT OIB:99675681516</t>
  </si>
  <si>
    <t>ANAMARIJA VUDGELIJA HVAR OIB:46035494817</t>
  </si>
  <si>
    <t>CORONA-COPY KAŠTEL SUČARAC OIB:23495584640</t>
  </si>
  <si>
    <t>HT DD FIKSNE MREŽE ZAGREB OIB:81793146560</t>
  </si>
  <si>
    <t>HPB HRVATSKA POŠTA DD ZAGREB OIB:87311810356</t>
  </si>
  <si>
    <t>FINA ZAGREB OIB:85821130368</t>
  </si>
  <si>
    <t>HRVATSKA POŠTA DD ZAGREB OIB:87311810356</t>
  </si>
  <si>
    <t>ZAVOD ZA HITNU MEDICINU SDŽ SPLIT OIB:70044517580</t>
  </si>
  <si>
    <t>OPSTANAK D.O.O SPLIT OIB:65655698625</t>
  </si>
  <si>
    <t>ALD D.O.O. VELIKI POLJE OIB:45116797997</t>
  </si>
  <si>
    <t>PUČKO OTVORENO UČILIŠTE VELIKA GORICA OIB:25715578283</t>
  </si>
  <si>
    <t>ZAJEDNICA SPORTSKIH UDRUGA HVAR OIB: 38975590768</t>
  </si>
  <si>
    <t>ŽGIRO OBRT VL. ĐURĐICA SARJANOVIĆ JELSA OIB:15546475103</t>
  </si>
  <si>
    <t>GRADSKA KNJIŽNICA HVAR OIB: 26528278492</t>
  </si>
  <si>
    <t>Prijenos sredstava , KONTO: 36731, 36721</t>
  </si>
  <si>
    <t>Rn.br.: 33-1-1, KONTO: 32391</t>
  </si>
  <si>
    <t>Rn.br.: 34-1-1, KONTO: 32391</t>
  </si>
  <si>
    <t>Rn.br.: 105RAF-14-22/0001487, KONTO: 323772</t>
  </si>
  <si>
    <t>Rn.br.: 20759-SLI-01, KONTO: 32355</t>
  </si>
  <si>
    <t>Rn.br.: 5908-V01-1, KONTO: 32931</t>
  </si>
  <si>
    <t>Rn.br.: 6345-V01-1, KONTO: 32933</t>
  </si>
  <si>
    <t>Rn.br.: 5833-V01-1, KONTO: 32932</t>
  </si>
  <si>
    <t xml:space="preserve">Rn.br.: 997-10-1, KONTO: </t>
  </si>
  <si>
    <t>Sufin. Dod. Dokt. Med. Za 07/2022, KONTO: 366110</t>
  </si>
  <si>
    <t>Rn.br.: 3626-24087-3, KONTO: 32313</t>
  </si>
  <si>
    <t>Rn.br.: 834-11006-2, KONTO: 32313</t>
  </si>
  <si>
    <t>Rn.br.:10-0722-0415061 KONTO: 343111</t>
  </si>
  <si>
    <t>Rn.br.:08-0722-0442974 KONTO: 343111</t>
  </si>
  <si>
    <t>Rn.br.: 4261-30013-2, KONTO: 323999</t>
  </si>
  <si>
    <t>Rn.br.: 5009378640-275-9, KONTO: 323111</t>
  </si>
  <si>
    <t>Rn.br.: 24/2/1, KONTO: 42273</t>
  </si>
  <si>
    <t>Rn.br.: 1832-22-1, KONTO: 322111</t>
  </si>
  <si>
    <t>Socijalna skrb , KONTO: 372122</t>
  </si>
  <si>
    <t>Rn.br.: 41, KONTO: 323997</t>
  </si>
  <si>
    <t>Rn.br.: 81-VP01-2, KONTO: 32931</t>
  </si>
  <si>
    <t>Rn.br.: 216/1/2, KONTO: 32991</t>
  </si>
  <si>
    <t>Rn.br.: 512-001401-216, KONTO: 323997</t>
  </si>
  <si>
    <t>Rn.br.: 511-001401-216, KONTO: 323997</t>
  </si>
  <si>
    <t>Hvar,23.08.2022.godine</t>
  </si>
  <si>
    <t>TAJNIKOVI OBRT VL. JURE TOMIČIĆ HVAR OIB:66744004552</t>
  </si>
  <si>
    <t>Naknada za uređ. Voda stambeni prostor, KONTO: 239552</t>
  </si>
  <si>
    <t>Naknada za uređ. Voda poslovni prostor, KONTO: 239552</t>
  </si>
  <si>
    <t>Rn.br.: 34, 36, 38, 40, 41, 44, 45, KONTO: 323997, 323991</t>
  </si>
  <si>
    <t>Rn.br.: 34, 35 36, 44, 45 KONTO: 323997, 323991</t>
  </si>
  <si>
    <t>Hvar,24.08.2022.godine</t>
  </si>
  <si>
    <t>MZ ADRIA OBRT BIOGRAD OIB:48959079203</t>
  </si>
  <si>
    <t>AGRAM LIFE OSIGURANJE DD ZAGREB OIB:18742666873</t>
  </si>
  <si>
    <t>Naknada PU 1% za 07/2022 , KONTO: 323999</t>
  </si>
  <si>
    <t>Rn.br.: 207-02-2022, KONTO: 312191</t>
  </si>
  <si>
    <t>Rn.br.: 357-001010-216, KONTO: 329990</t>
  </si>
  <si>
    <t>Hvar,26.08.2022.godine</t>
  </si>
  <si>
    <t>RESTARS OBRT VL. IVA PADUAN HVAR OIB:69778456358</t>
  </si>
  <si>
    <t>SAMOSTALNA UMJETNIČKA DJELATNOST ZVJEZDANA RUŽIĆ MATULJI OIB:40421579733</t>
  </si>
  <si>
    <t>CROATIA OSIGURANJE D.D. ZAGREB OIB26187994862</t>
  </si>
  <si>
    <t>FINA ZAGREB OIB85821130368</t>
  </si>
  <si>
    <t>AKD-ZAŠTITA D.O.O. ZAGREB OIB:0925379706</t>
  </si>
  <si>
    <t>LIESINA D.O.O. HVAR OIB:24194490705</t>
  </si>
  <si>
    <t>ZAJEDNICA SPORTSKIH UDRUGA HVAR OIB:38975590768</t>
  </si>
  <si>
    <t>KOMUNALNO D.O.O. HVAR OIB:85724396887</t>
  </si>
  <si>
    <t>prijenos sredstava Ministarstva, KONTO: 39555</t>
  </si>
  <si>
    <t>Rn.br.:5374-001-91 , KONTO: 32396</t>
  </si>
  <si>
    <t>Rn.br.:718/posl1/2 , KONTO: 322441</t>
  </si>
  <si>
    <t>Rn.br.: 25-0722-0460243, KONTO: 323892</t>
  </si>
  <si>
    <t>Rn.br.: 35-0722-0474961, KONTO: 343111</t>
  </si>
  <si>
    <t>Rn.br.: 16/1/1-2022, KONTO: 323711</t>
  </si>
  <si>
    <t>Rn.br.: 14-1-1, KONTO: 323212</t>
  </si>
  <si>
    <t>Rn.br.: 15-1-1, KONTO: 323212</t>
  </si>
  <si>
    <t>Rn.br.: 915430/220811, KONTO: 32941</t>
  </si>
  <si>
    <t>Rn.br.: 340001901-216, KONTO: 32931</t>
  </si>
  <si>
    <t>pl.PDV ZA 07/2022</t>
  </si>
  <si>
    <t>Plačanje po ugovoru, KONTO: 323711</t>
  </si>
  <si>
    <t>Rn.br.: 3026, KONTO: 32342</t>
  </si>
  <si>
    <t>Rn.br.: 3085, KONTO: 32342</t>
  </si>
  <si>
    <t>Rn.br.: 2995, KONTO: 32342</t>
  </si>
  <si>
    <t>Rn.br.: 990991511/22, KONTO: 32921</t>
  </si>
  <si>
    <t>Rn.br.: 991008870/252, KONTO: 32921</t>
  </si>
  <si>
    <t>Hvar,29.08.2022.godine</t>
  </si>
  <si>
    <t>Partija 1101339 , KONTO: 34222</t>
  </si>
  <si>
    <t>Hvar,31.08.2022.godine</t>
  </si>
  <si>
    <t>ANTOANA D.O.O. HVAR OIB:65587651704</t>
  </si>
  <si>
    <t>ODVODNJA D.O.O. HVAR OIB:80799090950</t>
  </si>
  <si>
    <t>HVARSKI VODOVOD OIB:96577868636</t>
  </si>
  <si>
    <t>ETRAN D.O.O. ZAGREB OIB:98339651873</t>
  </si>
  <si>
    <t>VAR V.I.T.O.R. D.O.O. SPLIT OIB:78992924315</t>
  </si>
  <si>
    <t>PRSTAC D.O.O. SPLIT OIB:94938486031</t>
  </si>
  <si>
    <t>RI-ING NET D.O.O RIJEKA OIB:18259544697</t>
  </si>
  <si>
    <t>REZONATOR VL. IGOR POLAK ZAGREB OIB:92887030645</t>
  </si>
  <si>
    <t>STUDIO CVIT OBRT VL. MATEA JELIČIĆ HVAR OIB:71833299401</t>
  </si>
  <si>
    <t>TORPEDO18/24 VL. STIPE KALENJUK HVAR OIB:65061076025</t>
  </si>
  <si>
    <t>Rn.br.: 371-KH-1, KONTO: 323215</t>
  </si>
  <si>
    <t>Rn.br.: 372-KH-1, KONTO: 323951, 323291, 32342</t>
  </si>
  <si>
    <t>Rn.br.: 370-KH-1, KONTO: 323952</t>
  </si>
  <si>
    <t>Rn.br.:9-2022 , KONTO: 323292</t>
  </si>
  <si>
    <t>Rn.br.:10-2022 , KONTO: 323292</t>
  </si>
  <si>
    <t>Rn.br.: 38-1-1, KONTO: 32391</t>
  </si>
  <si>
    <t>Rn.br.: 37-1-1, KONTO: 32391</t>
  </si>
  <si>
    <t>Rn.br.:190/1/1 , KONTO: 32991</t>
  </si>
  <si>
    <t>Rn.br.: 18-1-1, KONTO: 323771</t>
  </si>
  <si>
    <t>Rn.br.: 6915-V01-1, KONTO: 32935</t>
  </si>
  <si>
    <t>Rn.br.: 6850-V01-1, KONTO: 32931</t>
  </si>
  <si>
    <t>Rn.br.: 501/01/221, KONTO: 32353</t>
  </si>
  <si>
    <t>Rn.br.: 193/01/1, KONTO: 323997</t>
  </si>
  <si>
    <t>Rn.br.: 55-000001R0113-1, KONTO: 42131</t>
  </si>
  <si>
    <t>Rn.br.: 54-000001R0113-1, KONTO: 323292</t>
  </si>
  <si>
    <t>Rn.br.: 15/1/2, KONTO: 323222</t>
  </si>
  <si>
    <t>Rn.br.: 2-10140050-12207011, KONTO: 32341</t>
  </si>
  <si>
    <t>Rn.br.: 2126, KONTO: 32349</t>
  </si>
  <si>
    <t>Rn.br.: 2127, KONTO: 32349</t>
  </si>
  <si>
    <t>Rn.br.: 2125, KONTO: 32349</t>
  </si>
  <si>
    <t>Rn.br.: 1255/POSL1/3, KONTO: 322414</t>
  </si>
  <si>
    <t>Hvar,02.09.2022.godine</t>
  </si>
  <si>
    <t xml:space="preserve">DRŽAVNI PRORAČU </t>
  </si>
  <si>
    <t>OSNOVNA ŠKOLA PETRA HEKTOROVIĆA STARI GRAD OIB:76595188937</t>
  </si>
  <si>
    <t>OFFERO PRIMA D.O.O. HVAR OIB49667825288</t>
  </si>
  <si>
    <t>Suf. Pomoć u nastavi 06/22, KONTO: 372299</t>
  </si>
  <si>
    <t xml:space="preserve">Rn.br.: 1142/VP1/2, KONTO: </t>
  </si>
  <si>
    <t>Hvar,05.09.2022.godine</t>
  </si>
  <si>
    <t>Prijenos za prehranu, KONTO: 36721</t>
  </si>
  <si>
    <t>Prijenos za plaće, KONTO: 36721</t>
  </si>
  <si>
    <t>Pl. Naknade na ime rate 09/22 , KONTO: 38319</t>
  </si>
  <si>
    <t>Prijenos sredstava , KONTO: 381144</t>
  </si>
  <si>
    <t>Na ime rente 08/22, KONTO: 38319</t>
  </si>
  <si>
    <t>Pl. naknade na ime rate 05/22, KONTO: 38319</t>
  </si>
  <si>
    <t>Hvar,06.09.2022.godine</t>
  </si>
  <si>
    <t>DJELATNICI JUO GRADA HVARA</t>
  </si>
  <si>
    <t>Otpremnina M. Lučić, KONTO: 3171</t>
  </si>
  <si>
    <t xml:space="preserve">Bolovanje na teret HZZO-a, KONTO: </t>
  </si>
  <si>
    <t>Plaće za 08/22 prijevoz i prehrana, KONTO: 31, 321211, 312192</t>
  </si>
  <si>
    <t>Hvar,07.09.2022.godine</t>
  </si>
  <si>
    <t>Pl. po ugovoru , KONTO: 323711</t>
  </si>
  <si>
    <t>AK "HVAR" VRBANJ OIB:10044285421</t>
  </si>
  <si>
    <t>FAMEJA TUDOR VL. ĐORĐE TUDOR HVAR OIB:44080154306</t>
  </si>
  <si>
    <t>CORONA-COPY D.O.O. KAŠTEL SUĆURAC OIB: 23495584640</t>
  </si>
  <si>
    <t>UNICREDIT LEASING D.O.O. ZAGREB OIB:18736141210</t>
  </si>
  <si>
    <t>NAUTIČKI CENTAR HVAR D.O.O. OIB:40905228275</t>
  </si>
  <si>
    <t>IGNIS OBRT VL. RINO BUDROVIĆ OIB: 76977447270</t>
  </si>
  <si>
    <t>DRIJEVA D.O.O.HVAR OIB:26456967367</t>
  </si>
  <si>
    <t>DJELATNIK JUO PUTNI NALOG</t>
  </si>
  <si>
    <t>Pl. Putnog računa, KONTO: 3211</t>
  </si>
  <si>
    <t>Rn.br.: 251/POSL2/2, KONTO: 32931</t>
  </si>
  <si>
    <t>Rn.br.: 1183/VP1/2, KONTO: 323222</t>
  </si>
  <si>
    <t>Rn.br.: 1184/VP1/2, KONTO: 323891</t>
  </si>
  <si>
    <t>Rn.br.: 342-KH-1, KONTO: 32342</t>
  </si>
  <si>
    <t>Rn.br.: 343-KH-1, KONTO: 32342</t>
  </si>
  <si>
    <t>Rn.br.: 373-KH-1, KONTO: 32342</t>
  </si>
  <si>
    <t>Rn.br.: 55-1-1, KONTO: 323791</t>
  </si>
  <si>
    <t>Rn.br.: 48/1/1, KONTO: 323292</t>
  </si>
  <si>
    <t>Rn.br.: 140-1-1, KONTO: 323791</t>
  </si>
  <si>
    <t>Rn.br.: 189310-1-1020220189310, KONTO: 32355</t>
  </si>
  <si>
    <t>Rn.br.: 2055-22-1, KONTO: 322111</t>
  </si>
  <si>
    <t>Rn.br.: 2-2-99999, KONTO: 32931</t>
  </si>
  <si>
    <t>Rn.br.: 4-2-99999, KONTO: 32932</t>
  </si>
  <si>
    <t>Rn.br.: 30, KONTO: 323292</t>
  </si>
  <si>
    <t>Rn.br.: 0010056428-220720-7, KONTO: 322312</t>
  </si>
  <si>
    <t>Rn.br.: 11177-H077-923, KONTO: 32394</t>
  </si>
  <si>
    <t>Rn.br.: 11168-H077-923, KONTO: 32394</t>
  </si>
  <si>
    <t>DOZ. HRV. VODE POSL. PROSTOR, KONTO: 239552</t>
  </si>
  <si>
    <t>DOZ. HRV. VODE STAM. PROSTOR, KONTO: 239552</t>
  </si>
  <si>
    <t>Hvar,09.09.2022.godine</t>
  </si>
  <si>
    <t>PLAĆANJE NAJMA, KONTO: 32352</t>
  </si>
  <si>
    <t>Uplata najma zakupa posl.prostora za 07.mj.2022., KONTO: 32352</t>
  </si>
  <si>
    <t>Hvar,13.09.2022.godine</t>
  </si>
  <si>
    <t>INA DD ZAGREB OIB:27759560625</t>
  </si>
  <si>
    <t>ZAVOD ZA INTEGRALNU KONTROLU D.O.O. ZAGREB OIB:51028550278</t>
  </si>
  <si>
    <t>LAG ŠKOJI HVAR OIB:07283689115</t>
  </si>
  <si>
    <t>Članarina LAG-u za 2022 god., KONTO: 32941</t>
  </si>
  <si>
    <t>Rn.br.: ,1064-10-1 KONTO: 322111</t>
  </si>
  <si>
    <t>Rn.br.: 2686-22/1/2, KONTO: 32132</t>
  </si>
  <si>
    <t>Rn.br.: 90739/IK/1, KONTO: 32234</t>
  </si>
  <si>
    <t>Rn.br.: 0010056428-220, KONTO:322311</t>
  </si>
  <si>
    <t>Prijenos sredstava 26 leasing obrok, KONTO: 382142</t>
  </si>
  <si>
    <t>Naknada PU-5% za 08/22 , KONTO: 323999</t>
  </si>
  <si>
    <t>Hvar,14.09.2022.godine</t>
  </si>
  <si>
    <t>STUDENSKI CENTAR OSIJEK OIB:90017453174</t>
  </si>
  <si>
    <t>STUDENSKI CENTAR ZAGREB OIB: 22597784145</t>
  </si>
  <si>
    <t>HRVATSKO ARHEOLOŠKO DRUŠTVO ZAGREB OIB:47112263282</t>
  </si>
  <si>
    <t>Rn.br.: 100-4-2022, KONTO: 32339</t>
  </si>
  <si>
    <t>STUDENAC D.O.O. OIB:02023029348</t>
  </si>
  <si>
    <t>Rn.br.: 4/T057/9902, KONTO: 32932</t>
  </si>
  <si>
    <t>ALCA D.O.O. ZAGREB OIB:58353015102</t>
  </si>
  <si>
    <t>PRIVATNA JEZIČNA ŠKOLA PITAGORA SPLIT OIB:44087004349</t>
  </si>
  <si>
    <t>TURISTIČKO UGOST. ŠKOLA SPLIT OIB:28557793778</t>
  </si>
  <si>
    <t>SVEUČILIŠTE U SPLITU OIB:25975412650</t>
  </si>
  <si>
    <t>ŽUVELA D.O.O HVAR OIB:67047530380</t>
  </si>
  <si>
    <t>Rn.br.: 3368/100/4, KONTO: 32932</t>
  </si>
  <si>
    <t>Rn.br.:2423-02-99/2022 , KONTO: 323773</t>
  </si>
  <si>
    <t>Rn.br.:22857/2022 , KONTO: 323773</t>
  </si>
  <si>
    <t>Rn.br.: 2438/2022, KONTO: 323773</t>
  </si>
  <si>
    <t>Rn.br.: 874-2-1, KONTO: 323773</t>
  </si>
  <si>
    <t>Rn.br.: 1025/751/1, KONTO: 32216</t>
  </si>
  <si>
    <t>Rn.br.: 154312/2022, KONTO: 323773323773</t>
  </si>
  <si>
    <t>Rn.br.: 7011348-2022, KONTO: 323773</t>
  </si>
  <si>
    <t>Rn.br.: 539885-AUT305-1-2022PPR, KONTO: 34312</t>
  </si>
  <si>
    <t>+'primjer 2 (24)'!A12:E12</t>
  </si>
  <si>
    <t>Hvar,15.09..2022.godine</t>
  </si>
  <si>
    <t>Plaćanje po ugovoru , KONTO: 323721</t>
  </si>
  <si>
    <t>MILI OBRT VL. MILI ZANINOVIĆ OIB: 95495722593</t>
  </si>
  <si>
    <t>A1 D.O.O. ZGREB OIB29524210204</t>
  </si>
  <si>
    <t>FORB NEKRETNINE D.O.O ZAGREB OIB:22613810691</t>
  </si>
  <si>
    <t>ODVJE. DRUŠTVO RAVLIĆ&amp;PARTNERI D.O.O. ZAGREB OIB:81883811256</t>
  </si>
  <si>
    <t>GRANDE DIZAJN D.O.O. HVAR OIB:50898856620</t>
  </si>
  <si>
    <t>Rn.br.: 047, KONTO: 32271</t>
  </si>
  <si>
    <t>Rn.br.:170-001-1 , KONTO: 32373</t>
  </si>
  <si>
    <t>Rn.br.: IB1-66-2022, KONTO: 32376</t>
  </si>
  <si>
    <t>Rn.br.: 101RAČ-04-22/0008608, KONTO: 32383, 32353</t>
  </si>
  <si>
    <t>Rn.br.: 0000685958092022, KONTO: 323112</t>
  </si>
  <si>
    <t>Rn.br.: 0000685959092022, KONTO: 323121, 323111</t>
  </si>
  <si>
    <t>Rn.br.: 51-1-2, KONTO: 323997</t>
  </si>
  <si>
    <t>Rn.br.: 51, KONTO: 323997</t>
  </si>
  <si>
    <t>Rn.br.: 53, KONTO: 323997</t>
  </si>
  <si>
    <t>Rn.br.: 52, KONTO: 323997</t>
  </si>
  <si>
    <t>Doznaka Hrv. Vode stam. prostor, KONTO: 39552</t>
  </si>
  <si>
    <t>Doznaka Hrv. Vod. poslovni prostor, KONTO: 39552</t>
  </si>
  <si>
    <t>Hvar,16.09.2022.godine</t>
  </si>
  <si>
    <t>DRŽAVNI PRORAČU  RH ZAGREB</t>
  </si>
  <si>
    <t>ODVJETNIK MIRKO BTOROVIĆ HVAR OIB:56045870117</t>
  </si>
  <si>
    <t>HT DD FIKSNE MREŽE ZAGREB OIB:87311810356</t>
  </si>
  <si>
    <t>GASTROBIT-GRC GRUPA D.O.O. DUGO SELO OIB:66341658681</t>
  </si>
  <si>
    <t xml:space="preserve">Rn.br.:12987/VP01/1 , KONTO: 32359, </t>
  </si>
  <si>
    <t>Rn.br.: 1093-10-1, KONTO: 322111</t>
  </si>
  <si>
    <t>Sufin. Dod. Dokt. Med, KONTO: 366110</t>
  </si>
  <si>
    <t>Rn.br.: 9360-11006-2, KONTO: 32313</t>
  </si>
  <si>
    <t>Rn.br.: 5009378640-276-7, KONTO: 323111</t>
  </si>
  <si>
    <t>Rn.br.: 7201508106-276-3, KONTO: 323121</t>
  </si>
  <si>
    <t>VIZIR VL. BARBARA MAJNARIĆ NOVSKA oib:13378423567</t>
  </si>
  <si>
    <t>Rn.br.: 12-9-22, KONTO: 32339</t>
  </si>
  <si>
    <t>Rn.br.:62/1/1 , KONTO: 32373</t>
  </si>
  <si>
    <t>Rn.br.: 53-1-2, KONTO: 323991</t>
  </si>
  <si>
    <t>Rn.br.: 62-1-2, KONTO: 323997</t>
  </si>
  <si>
    <t>Rn.br.: 56, KONTO: 323991</t>
  </si>
  <si>
    <t>Rn.br.: 55, KONTO: 323991</t>
  </si>
  <si>
    <t>Plaćanje naknade za ino doznaku, KONTO: 34312</t>
  </si>
  <si>
    <t>Naknada za ino plaćanje, KONTO: 34312</t>
  </si>
  <si>
    <t>ART2UNITE LEJLA TRHULJ MUNCHEN VAT ID: DE301670597</t>
  </si>
  <si>
    <t>Rn.br.: 2022/41, KONTO: 323771</t>
  </si>
  <si>
    <t>Članarina za Perspektiv, KONTO: 32942</t>
  </si>
  <si>
    <t>PERSPECTIV 63599 BIEBERGEMUND Eksterni broj:223150352874</t>
  </si>
  <si>
    <t>Naknade PU 1%-08/2022, KONTO: 323999</t>
  </si>
  <si>
    <t>Hvar,20.09.2022.godine</t>
  </si>
  <si>
    <t>STUDIO ZA SUVREMENI PLES ZAGREB OIB:37095667254</t>
  </si>
  <si>
    <t>Rn.br.: 8-2022, KONTO: 323771</t>
  </si>
  <si>
    <t>OPČINSKI SUD U SPLITU</t>
  </si>
  <si>
    <t>TURISTIČKO-UGOSTITELJSKA ŠKOLA U SPLITU OIB:28557793778</t>
  </si>
  <si>
    <t>Rn.br.:10-0822-1481920 , KONTO: 343111</t>
  </si>
  <si>
    <t>Rn.br.: 63/1/1, KONTO: 32373</t>
  </si>
  <si>
    <t>Rn.br.: 2568/2022, KONTO: 323773</t>
  </si>
  <si>
    <t>Rn.br.: 54-1-2, KONTO: 323997</t>
  </si>
  <si>
    <t>Rn.br.: 58, KONTO: 323997</t>
  </si>
  <si>
    <t>Rn.br.: 57, KONTO: 323997</t>
  </si>
  <si>
    <t>Vještačenje par šumica , KONTO: 32376</t>
  </si>
  <si>
    <t>Vještačenje P-864/21- Aljoša Maričić , KONTO: 32376</t>
  </si>
  <si>
    <t>Hvar,21.09.2022.godine</t>
  </si>
  <si>
    <t>HPB-NAPLATA NAKNADE PO GPP OD PS ZAGREB OIB:</t>
  </si>
  <si>
    <t>FINA OIB:85821130368</t>
  </si>
  <si>
    <t>HP DD ZAGREB OIB:87311810356</t>
  </si>
  <si>
    <t>ALD AUTOMOTIVE D.O.O. VELIKO POLJE OIB:41516797997</t>
  </si>
  <si>
    <t>HVARSKA GRADSKA GLAZBA HVAR</t>
  </si>
  <si>
    <t>ANIMALIS CENTRUM D.O.O. SPLIT OIB:</t>
  </si>
  <si>
    <t>GRADSKA KNJIŽNICA OIB:26528278492</t>
  </si>
  <si>
    <t>KLAPA PHARIA HVAR OIB:80054144225</t>
  </si>
  <si>
    <t>Prijenos sredstava, KONTO: 38114116</t>
  </si>
  <si>
    <t>Rn.br.: 67, KONTO: 323997</t>
  </si>
  <si>
    <t>Rn.br.: 66, KONTO: 323997</t>
  </si>
  <si>
    <t>MACONDO ORTACI VL. NIKŠA BARIŠIĆ I STJEPAN HVAR OIB:94404610133</t>
  </si>
  <si>
    <t>Rn.br.: 24-VP-2, KONTO: 32931</t>
  </si>
  <si>
    <t>Rn.br.: 65-1-2, KONTO: 323997</t>
  </si>
  <si>
    <t>Rn.br.: 571-1, KONTO: 32339</t>
  </si>
  <si>
    <t>Rn.br.: 64-1-2, KONTO: 32339</t>
  </si>
  <si>
    <t>Pomoć za novorođeno dijete, KONTO: 372122</t>
  </si>
  <si>
    <t>Rn.br.: 4656-30013-2, KONTO: 323999</t>
  </si>
  <si>
    <t>Rn.br.: 35-0822-0500116, KONTO: 343111</t>
  </si>
  <si>
    <t>Rn.br.: 08-0822-0507505, KONTO: 343111</t>
  </si>
  <si>
    <t>Rn.br.: 1117-10-1, KONTO: 322111</t>
  </si>
  <si>
    <t>Rn.br.: 3947-24087-3, KONTO: 32313</t>
  </si>
  <si>
    <t>Rn.br.: 8384-V01-1, KONTO: 32935</t>
  </si>
  <si>
    <t>Rn.br.: 23551-SLI-01, KONTO: 32355</t>
  </si>
  <si>
    <t>Prijenos sredstava , KONTO: 38114107</t>
  </si>
  <si>
    <t>Rn.br.: 208-01-10, KONTO: 32362</t>
  </si>
  <si>
    <t>Prijenos sredstava , KONTO: 36721</t>
  </si>
  <si>
    <t>Hvar,22.09.2022.godine</t>
  </si>
  <si>
    <t>Plaćanje po Ugovoru, KONTO: 323711</t>
  </si>
  <si>
    <t>Hvar,23.09.2022.godine</t>
  </si>
  <si>
    <t>Financ. Politič. Stran. i nezavisnih vijećnika , KONTO: 381143</t>
  </si>
  <si>
    <t>GRANDE DIZAJN D.O.O. OIB:50898856620</t>
  </si>
  <si>
    <t>NIKOLA FRANJI9Ć JASTREBARSKO OIB:01936413227</t>
  </si>
  <si>
    <t>EKOCIJAN D.O.O. ZAGREB OIB: 37698275226</t>
  </si>
  <si>
    <t>VRISNIK OBRT VL. GRGIČEVIĆ ANDRO JELSA OIB: 88976172849</t>
  </si>
  <si>
    <t>BENDIĆ PAPIR D.O.O. SPLIT IOB38644175459</t>
  </si>
  <si>
    <t>HDZ OIB:04150008463</t>
  </si>
  <si>
    <t>SDP OIB:02010978731</t>
  </si>
  <si>
    <t>HSS OI9B:56890881647</t>
  </si>
  <si>
    <t>TONČI TRBUHOVIĆ OIB:35998870667</t>
  </si>
  <si>
    <t>NADA JELIČIĆ OIB:59406654399</t>
  </si>
  <si>
    <t>VLADIMIR BIAŽEVIĆ OIB:29608813842</t>
  </si>
  <si>
    <t>ŽELJKO OBRADOVIĆ OIB:57196860062</t>
  </si>
  <si>
    <t>ANDRO KOMAZIN OIB:49431701463</t>
  </si>
  <si>
    <t>KARKOVIĆ KARLA OIB:90542746311</t>
  </si>
  <si>
    <t>JOŠKO ROSSO OIB:94115728013</t>
  </si>
  <si>
    <t>ANA NUIĆ OIB:69415102989</t>
  </si>
  <si>
    <t>ZAJEDNICA SPORTSKIH UDRUGA HVARA OIB: 38975590768</t>
  </si>
  <si>
    <t>FOR STIFA D.O.O. HVAR OIB: 89820699113</t>
  </si>
  <si>
    <t>SPEKTAR-RS D.O.O HVAR OIB:32350042334</t>
  </si>
  <si>
    <t>OSNOVNA ŠKOLA HVAR OIB:14921955279</t>
  </si>
  <si>
    <t>Otplata kredita, KONTO: 4222</t>
  </si>
  <si>
    <t>Plaćanje PDV za 08/22, KONTO: 3922</t>
  </si>
  <si>
    <t>363-32, KONTO: 32343</t>
  </si>
  <si>
    <t>321-32, KONTO: 32343</t>
  </si>
  <si>
    <t>320-32, KONTO: 32343</t>
  </si>
  <si>
    <t>Rn.br.: 31, KONTO: 323212</t>
  </si>
  <si>
    <t>Rn.br.: 106-VP01-2, KONTO: 32931</t>
  </si>
  <si>
    <t>Rn.br.: 3060-001-110, KONTO: 322411</t>
  </si>
  <si>
    <t>Rn.br.: 69-000001R0113-1, KONTO: 323211</t>
  </si>
  <si>
    <t>Rn.br.: 240/01/1, KONTO: 323997</t>
  </si>
  <si>
    <t>Rn.br.: 1552-P1-1, KONTO: 42221</t>
  </si>
  <si>
    <t>Rn.br.: 98-POSL111-1, KONTO: 42273</t>
  </si>
  <si>
    <t>Prijenos sredstava, KONTO: 366214</t>
  </si>
  <si>
    <t>Rn.br.: 472-001010-216, KONTO: 329990</t>
  </si>
  <si>
    <t>Rn.br.: 444-001010-216, KONTO: 329990</t>
  </si>
  <si>
    <t>Rn.br.: 048, KONTO: 32219</t>
  </si>
  <si>
    <t>Rn.br.: 049, KONTO: 32219</t>
  </si>
  <si>
    <t>Rn.br.: 050, KONTO: 323791</t>
  </si>
  <si>
    <t>Hvar,26.09.2022.godine</t>
  </si>
  <si>
    <t>NAKNADA GRADSKIM VJEČNICIMA</t>
  </si>
  <si>
    <t>Plaćanje naknade GV, KONTO: 32911</t>
  </si>
  <si>
    <t>KAM-BELL VL. JOZO CIKOJEVIĆ KAŠTEL KAMBELOVAC OIB:15106380004</t>
  </si>
  <si>
    <t>BELINA D.O.O. KRAPINSKE TOPLICE OIB:86448513098</t>
  </si>
  <si>
    <t>ORMONDO J.D.O.O. VETERINAR HVAR OIB:58478919002</t>
  </si>
  <si>
    <t>UDRUGA MALI GRAD FAROS STARI GRAD OIB:64283125116</t>
  </si>
  <si>
    <t>Rn.br.: 2/01/221, KONTO: 323772</t>
  </si>
  <si>
    <t>Rn.br.:3437 , KONTO: 32342</t>
  </si>
  <si>
    <t>Rn.br.:3573 , KONTO: 32342</t>
  </si>
  <si>
    <t>Rn.br.: 3470, KONTO: 32342</t>
  </si>
  <si>
    <t>Rn.br.: 11/HV/1, KONTO: 32362</t>
  </si>
  <si>
    <t>Rn.br.: 1159-10-1, KONTO: 322111</t>
  </si>
  <si>
    <t>Rn.br.: 25-0822-0524070, KONTO: 323892</t>
  </si>
  <si>
    <t>Rn.br.:2853-B-1 , KONTO: 32219</t>
  </si>
  <si>
    <t>Rn.br.:495-01-91 , KONTO: 323225</t>
  </si>
  <si>
    <t>Rn.br.: 101RAČ-04-22/0009393, KONTO: 32381</t>
  </si>
  <si>
    <t>Rn.br.: 66-1-2, KONTO: 323977</t>
  </si>
  <si>
    <t>Rn.br.: 59-1-2, KONTO: 323977</t>
  </si>
  <si>
    <t>Rn.br.: 61-002R0213-1, KONTO: 323997</t>
  </si>
  <si>
    <t>Rn.br.: 68-002R0213-1, KONTO: 323997</t>
  </si>
  <si>
    <t>Rn.br.: 69-002R0213-1, KONTO: 323997</t>
  </si>
  <si>
    <t>Rn.br.: 60-002R0213-1, KONTO: 323997</t>
  </si>
  <si>
    <t>Rn.br.: 63-002R0213-1, KONTO: 323997</t>
  </si>
  <si>
    <t>Hvar,27.09.2022.godine</t>
  </si>
  <si>
    <t>ANION D.O.O. HVAR OIB: 96516220873</t>
  </si>
  <si>
    <t>ODVODNJA HVAR OIB:80799090950</t>
  </si>
  <si>
    <t>KONČAR D.O.O. ZAGREB OIB:37724368086</t>
  </si>
  <si>
    <t>LIBUSOFT CICOM D.O.O ZAGREB OIB: 14506572540</t>
  </si>
  <si>
    <t>Doznaka Hrv. Vode za poslovni prostor , KONTO: 39552</t>
  </si>
  <si>
    <t>Doznaka Hrv. Vode za stambeni prostor , KONTO: 39552</t>
  </si>
  <si>
    <t>Pl. Nakn. Zbog nezap. Osobe s inval., KONTO: 32955</t>
  </si>
  <si>
    <t>Rn.br.: 137/2022, KONTO: 42145</t>
  </si>
  <si>
    <t>Rn.br.:161-1-1 , KONTO: 323222</t>
  </si>
  <si>
    <t>Rn.br.: 401-32, KONTO: 32343</t>
  </si>
  <si>
    <t>Rn.br.: 2448, KONTO: 32349</t>
  </si>
  <si>
    <t>Rn.br.: 2446, KONTO: 32349</t>
  </si>
  <si>
    <t>Rn.br.: 244, KONTO: 32349</t>
  </si>
  <si>
    <t>Rn.br.: 2-10140050-12208018, KONTO: 32341</t>
  </si>
  <si>
    <t>Rn.br.:1145/P01/1 , KONTO: 323999</t>
  </si>
  <si>
    <t>Rn.br.: 101RAČ-04-22/0009552, KONTO: 32381</t>
  </si>
  <si>
    <t>Rn.br.: 417-KH-1, KONTO: 323951, 323291, 32342</t>
  </si>
  <si>
    <t>Rn.br.: ,416-KH-1 KONTO: 323952</t>
  </si>
  <si>
    <t>Rn.br.: 419-KH-1, KONTO: 32342</t>
  </si>
  <si>
    <t>Rn.br.: 418-KH-1, KONTO: 323215</t>
  </si>
  <si>
    <t>Osobna novčana nagrada  Grada, KONTO: 329995</t>
  </si>
  <si>
    <t>Hvar,28.09.2022.godine</t>
  </si>
  <si>
    <t>JAKIĆ TRADE D.O.O. OIB:25393412405</t>
  </si>
  <si>
    <t>RI-ING NET RIJEKA D.O.O. OIB:18259544697</t>
  </si>
  <si>
    <t>PINA VRT D.O.O HVAR OIB:19848836044</t>
  </si>
  <si>
    <t>KVADRATI VIŠE D.O.O. ŠIBENIK OIB:04618323275</t>
  </si>
  <si>
    <t>Plaćanje po Ugovoru, KONTO: 323714</t>
  </si>
  <si>
    <t>Rn.br.:32 , KONTO: 323292</t>
  </si>
  <si>
    <t>Rn.br.: 604/01/221, KONTO: 32353</t>
  </si>
  <si>
    <t>Rn.br.: 8814-V01-1, KONTO: 32935</t>
  </si>
  <si>
    <t>Rn.br.: 64/T1/1, KONTO: 32375</t>
  </si>
  <si>
    <t>Rn.br.: 1583-P1-1, KONTO: 322441</t>
  </si>
  <si>
    <t>Hvar,29.09.2022.godine</t>
  </si>
  <si>
    <t>UMJETNIČKA ORGANIZACIJA AKUSTIČNI PROJEKT ZAGREB OIB:49389702900</t>
  </si>
  <si>
    <t>Rn.br.: 7-VP1-1, KONTO: 323771</t>
  </si>
  <si>
    <t>ZAGREBAČKI PLESNI ANSAMBL ZAGREB OIB:22494487542</t>
  </si>
  <si>
    <t>Rn.br.:20-2022 , KONTO: 323771</t>
  </si>
  <si>
    <t>FIVITO GRUPA J.D.O.O. SVETA NEDJELJA</t>
  </si>
  <si>
    <t>Rn.br.: 376/t001/1, KONTO: 32339</t>
  </si>
  <si>
    <t>Rn.br.:915430/220911 , KONTO: 32935</t>
  </si>
  <si>
    <t>Hvar,30.09.2022.godine</t>
  </si>
  <si>
    <t>GŽP</t>
  </si>
  <si>
    <t>ERSTE&amp;STEIERMARKISCDHE BANK DD RIJEKA OIB:23057039320</t>
  </si>
  <si>
    <t>INTER HVAR D.O.O. HVAR OIB:61823356827</t>
  </si>
  <si>
    <t>Rn.br.: 10102-01-10, KONTO: 322415</t>
  </si>
  <si>
    <t>Naknada za ino doznake, KONTO: 34312</t>
  </si>
  <si>
    <t>OvrhaGŽP-1381/13 , KONTO: 32961,329599</t>
  </si>
  <si>
    <t>Hvar,04.10.2022.godine</t>
  </si>
  <si>
    <t>CROATIA OSIGURANJE DD ZAGREB OIB: 26187994862</t>
  </si>
  <si>
    <t>Sezonski radnici 09/22 za plaću, KONTO: 381144</t>
  </si>
  <si>
    <t>Prijenos sredstava, KONTO: 381142</t>
  </si>
  <si>
    <t>Prijenos sredstava DVD za plaće, KONTO: 381144</t>
  </si>
  <si>
    <t>Prijenos sredstava najknadni troškovi, KONTO: 36721</t>
  </si>
  <si>
    <t>Prijenos sredstava Vrtić za plaće, KONTO: 36721</t>
  </si>
  <si>
    <t>Prijenos sredstava Knjižnica za plaće, KONTO: 36721</t>
  </si>
  <si>
    <t>Rn.br.: 991163393/22, KONTO: 32921</t>
  </si>
  <si>
    <t>Rn.br.: 9911638696/22, KONTO: 32921</t>
  </si>
  <si>
    <t>Hvar,05.10.2022.godine</t>
  </si>
  <si>
    <t>SITUS D.O.O. ŠIBENIK OIB:65698337826</t>
  </si>
  <si>
    <t>Rn.br.: 6/2/221, KONTO: 45113</t>
  </si>
  <si>
    <t>Prijenos sredstava od otkupa stanova (55%) 09.mj.2022.g.</t>
  </si>
  <si>
    <t>Doznaka Hrv. Vode stam. prostor , KONTO: 239552</t>
  </si>
  <si>
    <t>Hvar,06.10.2022.godine</t>
  </si>
  <si>
    <t>Pl. Naknade na ime rate 10/22 , KONTO: 38319</t>
  </si>
  <si>
    <t>Plaće za 09/22 prijevoz i prehrana, KONTO: 31, 321211, 312192</t>
  </si>
  <si>
    <t>Hvar,10.10.2022.godine</t>
  </si>
  <si>
    <t>Rn.br.: 213606-1-1020220213606, KONTO: 32355</t>
  </si>
  <si>
    <t>Uplata najma zakzp poslovnog prostora 10.mj.2022.g, KONTO: 32352</t>
  </si>
  <si>
    <t>Hvar,11.10.2022.godine</t>
  </si>
  <si>
    <t>HEP OPSKRBA D.O.O. ZAGREB OIB:63073332379</t>
  </si>
  <si>
    <t>PRIMAT-RD D.O.O. HRVATSKI LESKOVAC OIB:03868412563</t>
  </si>
  <si>
    <t>Rn.br.: 1931/POSL1/1, KONTO: 42212</t>
  </si>
  <si>
    <t>GISPLAN D.O.O. SPLIT OIB:86362094324</t>
  </si>
  <si>
    <t>Rn.br.: 91-001-10, KONTO: 42637</t>
  </si>
  <si>
    <t>ALCA ZAGREB D.O.O. OIB: 58353015102</t>
  </si>
  <si>
    <t>Rn.br.:1301/751/1 , KONTO: 32931</t>
  </si>
  <si>
    <t>AQUARIUS - RECORDS D.O.O. ZAGREB OIB:94148441157</t>
  </si>
  <si>
    <t>Rn.br.: 191-AQ1-1, KONTO: 323772</t>
  </si>
  <si>
    <t>Rn.br.: 9266-V01-1, KONTO: 32931</t>
  </si>
  <si>
    <t>IGNIS OBRT VL. RINO BUDROVIĆ OIB:76977447270</t>
  </si>
  <si>
    <t>Rn.br.: 61-1-1, KONTO: 323791</t>
  </si>
  <si>
    <t>GRAFOABEL OBRT ZA IZDAVAŠTVO TISKANJE I TRGOVINU PODSTRANA OIB:18061381666</t>
  </si>
  <si>
    <t>Rn.br.:7/FIN/1 , KONTO: 322111</t>
  </si>
  <si>
    <t>OFFERO PRIMA D.O.O. OIB: 49667825288</t>
  </si>
  <si>
    <t>Rn.br.: 1248/VP1/2, KONTO: 323891</t>
  </si>
  <si>
    <t>Rn.br.: 1247/VP1/2, KONTO: 323222</t>
  </si>
  <si>
    <t>ODVJETNIČKO DRUŠTVO CVITKOVIĆ&amp;DEVIDE  D.O.O ZAGREB OIB:</t>
  </si>
  <si>
    <t>SEVOI D.O.O. ZAGREB 86157498303</t>
  </si>
  <si>
    <t>Rn.br.: 255/1/7, KONTO: 323892</t>
  </si>
  <si>
    <t>Parnički troškovi GŽ-1248/2022, KONTO: 32961</t>
  </si>
  <si>
    <t>Presudba izn. GŽ, KONTO: 38319</t>
  </si>
  <si>
    <t>Rn.br.: 74-1-2, KONTO: 32339</t>
  </si>
  <si>
    <t>Rn.br.: 0010056428-220821-1, KONTO: 322312</t>
  </si>
  <si>
    <t>Rn.br.: 0010056428-220721-5-1, KONTO: 322311</t>
  </si>
  <si>
    <t>Rn.br.: 0010056428-220822-0, KONTO: 322311</t>
  </si>
  <si>
    <t>Rn.br.: 0010056428-220621-9-1, KONTO: 322311</t>
  </si>
  <si>
    <t>Rn.br.: 0010056428-220820-3, KONTO: 322311</t>
  </si>
  <si>
    <t>Hvar,12.10.2022.godine</t>
  </si>
  <si>
    <t>Naplata 5% prih. 01.09.-30.09.22, KONTO: 323999</t>
  </si>
  <si>
    <t>Rn.br.: 7196-1-77, KONTO: 32131</t>
  </si>
  <si>
    <t>UDRUGA GRADAOVA ZAGREB OIB: 47978428233</t>
  </si>
  <si>
    <t>Plačanje članarine , KONTO: 32941</t>
  </si>
  <si>
    <t>BSB EVENTS D.O.O ZAGREB OIB:21607919718</t>
  </si>
  <si>
    <t>Hvar,13.10.2022.godine</t>
  </si>
  <si>
    <t>JAKIĆ TRADE D.O.O HVAR OIB 25393412405</t>
  </si>
  <si>
    <t>Rn.br.: 9317-V01-1, KONTO: 32931, 32216</t>
  </si>
  <si>
    <t>Rn.br.: 188-001-1, KONTO: 32373</t>
  </si>
  <si>
    <t>GRAD HVAR OIB:01250166084</t>
  </si>
  <si>
    <t xml:space="preserve">Preknjiženje uplate od 03.10.20222 Innes Jenkins, KONTO: </t>
  </si>
  <si>
    <t>Hvar,14.10.2022.godine</t>
  </si>
  <si>
    <t>Rn.br.: 609527-AUT305-1-2022-PPR, KONTO: 34312</t>
  </si>
  <si>
    <t>VRUL D.O.O. MRAVINCE OIB:07405833853</t>
  </si>
  <si>
    <t>Rn.br.: 12-1-22, KONTO: 323212</t>
  </si>
  <si>
    <t>STUDENSKI CENTAR OSIJEK OIB: 90017453174</t>
  </si>
  <si>
    <t>Rn.br.: 7013210-2022, KONTO: 323773</t>
  </si>
  <si>
    <t>ODVJRTNIK MIRKO BUTOROVIĆ OIB:56045840117</t>
  </si>
  <si>
    <t>Rn.br.: 77, KONTO: 323997</t>
  </si>
  <si>
    <t>Rn.br.: 71, KONTO: 323991</t>
  </si>
  <si>
    <t>Rn.br.: 74, KONTO: 323997</t>
  </si>
  <si>
    <t>Rn.br.: 68, KONTO: 323991</t>
  </si>
  <si>
    <t>Rn.br.: ,66/1/1 KONTO: 32373</t>
  </si>
  <si>
    <t>ART GARAŽA OBRT VL JELENA BORLLAARD ŠOŠA HVAR OIB:68639155612</t>
  </si>
  <si>
    <t>Rn.br.: 799-P1-1, KONTO: 323791</t>
  </si>
  <si>
    <t>A1 D.O.O. ZAGREB OIB:29524210204</t>
  </si>
  <si>
    <t>Rn.br.: 0000690392102022, KONTO: 323121, 323111</t>
  </si>
  <si>
    <t>Rn.br.: 0000690390102022, KONTO: 323121</t>
  </si>
  <si>
    <t>O.P.G. MATIJEVIĆ DARKO HVAR OIB:30020531836</t>
  </si>
  <si>
    <t>Rn.br.: 1, KONTO: 32931</t>
  </si>
  <si>
    <t>LIBUSOFT CICOM D.O.O ZAGREB OIB:14506572540</t>
  </si>
  <si>
    <t>Rn.br.: 101RAČ-04-22/0009891, KONTO: 32383,32353</t>
  </si>
  <si>
    <t>PROJEKTNI BIRO DAMJANIĆ D.O.O. SPLIT OIB:17146707779</t>
  </si>
  <si>
    <t>HT DD FIKSNE MREŽE OIB:81793146560</t>
  </si>
  <si>
    <t>Rn.br.: 2022-0009, KONTO:42131</t>
  </si>
  <si>
    <t>Rn.br.: 5009378640-277-5, KONTO: 323121</t>
  </si>
  <si>
    <t>Rn.br.: 7201508106-277-1, KONTO: 323121</t>
  </si>
  <si>
    <t>ZAVOD ZA HITNU MEDICINU SDŽ OIB:70044517580</t>
  </si>
  <si>
    <t>Sufin. Rada dodatnog doktora 09/2022, KONTO: 366110</t>
  </si>
  <si>
    <t>KARMEN SLASTIČARSKI OBRT HVAR VL. MARIJA ŽUANIĆ:57838397107</t>
  </si>
  <si>
    <t>Rn.br.: 49-1-2, KONTO: 323932</t>
  </si>
  <si>
    <t>GRAD STARI GRAD OIB: 95584171878</t>
  </si>
  <si>
    <t>Rn.br.:056 , KONTO: 32219</t>
  </si>
  <si>
    <t>SVEUČILIŠTE  STUDENSKI CENTAR U SPLITU OIB:25975412650</t>
  </si>
  <si>
    <t>Rn.br.:26515/2022 , KONTO: 323773</t>
  </si>
  <si>
    <t xml:space="preserve">Potpora zbog smrti člana obitelji 31215, KONTO: </t>
  </si>
  <si>
    <t>KUZMA BRACANOVIĆ DJELATNIK GRADA JUO</t>
  </si>
  <si>
    <t>Potpora bolovanja dužeg od 90 dana, KONTO: 31215</t>
  </si>
  <si>
    <t>Rn.br.: 315/01/1, KONTO: 32219</t>
  </si>
  <si>
    <t>Hvar,17.10.2022.godine</t>
  </si>
  <si>
    <t>KURSAN DINO  TROGIR OIB:89313626597</t>
  </si>
  <si>
    <t>Pl. Po ugovoru, KONTO: 323713</t>
  </si>
  <si>
    <t>Rn.br.: 175526/2022, KONTO: 323773</t>
  </si>
  <si>
    <t>STUDENSKI CENTA SVEUČILIŠTE U ZAGREBU OIB: 22597784145</t>
  </si>
  <si>
    <t>GRAD HVAR</t>
  </si>
  <si>
    <t xml:space="preserve">Preknjiženje </t>
  </si>
  <si>
    <t>Prijenos sredstava za knjige i mater. troškovi , KONTO: 36731, 36721</t>
  </si>
  <si>
    <t>Hvar,18.10.2022.godine</t>
  </si>
  <si>
    <t>Naknada PU 1% za 09/22, KONTO: 323999</t>
  </si>
  <si>
    <t>Hvar,19.10.2022.godine</t>
  </si>
  <si>
    <t>Rn.br.: 12-1-1, KONTO: 323791</t>
  </si>
  <si>
    <t>URED MARČIĆ D.O. SPLIT OIB:53955585188</t>
  </si>
  <si>
    <t>FINA ZAGREB:89820699113</t>
  </si>
  <si>
    <t>AKD ZAŠTITA D.O.O. ZAGREB OIB:09253797076</t>
  </si>
  <si>
    <t>PALM PRODUCTIONS OBRT STARA MOKOŠICA OIB:15682736363</t>
  </si>
  <si>
    <t>Rn.br.: 10/01/221, KONTO: 32392</t>
  </si>
  <si>
    <t>VULETIĆ IVAN - DALMACIJA PAPIR SPLIT OIB:16577193854</t>
  </si>
  <si>
    <t>Rn.br.: 255-01-1, KONTO: 32339</t>
  </si>
  <si>
    <t>FATHER&amp;SON OBRT HVAR OIB:65145827616</t>
  </si>
  <si>
    <t>Rn.br.: 14/22, KONTO: 323216</t>
  </si>
  <si>
    <t>Rn.br.: 15/22, KONTO: 322441</t>
  </si>
  <si>
    <t>Sufin. Pomoć u nastavi , KONTO: 372299</t>
  </si>
  <si>
    <t>Rn.br.:6877-001-91 , KONTO: 32396</t>
  </si>
  <si>
    <t>Rn.br.: 10-0922-0542684, KONTO: 343111</t>
  </si>
  <si>
    <t>Rn.br.: 79-1-2, KONTO: 323991</t>
  </si>
  <si>
    <t>Rn.br.: 73-1-2, KONTO: 323997</t>
  </si>
  <si>
    <t>Rn.br.: 82, KONTO: 323993</t>
  </si>
  <si>
    <t>Rn.br.: 13/22, KONTO: 323212</t>
  </si>
  <si>
    <t>Hvar,20.10.2022.godine</t>
  </si>
  <si>
    <t>JAKIĆ TRADE D.O.O OIB: 25393412405</t>
  </si>
  <si>
    <t>Rn.br.: 6260/V01-1, KONTO: 32935</t>
  </si>
  <si>
    <t>ALD AUTOMOTIVE D.O.O ZAGREB OIB:45116797997</t>
  </si>
  <si>
    <t>Rn.br.: 26387-SLI-01, KONTO: 32355</t>
  </si>
  <si>
    <t xml:space="preserve">Preknjiženje, KONTO: </t>
  </si>
  <si>
    <t>Hvar,21.10.2022.2022.godine</t>
  </si>
  <si>
    <t>NAKNADA GV</t>
  </si>
  <si>
    <t>Naknada GV, KONTO: 32911</t>
  </si>
  <si>
    <t>17</t>
  </si>
  <si>
    <t>Plaćanje PDV  za 09/22, KONTO: 32359</t>
  </si>
  <si>
    <t>PROMO LOGISTIKA D.O.O ZAGREB OIB:11815688677</t>
  </si>
  <si>
    <t>Rn.br.:719/01/PR1 , KONTO: 32359</t>
  </si>
  <si>
    <t>SAVEZ PLATFORMA HVAR OIB:59154744679</t>
  </si>
  <si>
    <t>Prijenos sredstava, KONTO: 38114101</t>
  </si>
  <si>
    <t>KLAPA PHARIA OIB:80054144225</t>
  </si>
  <si>
    <t>JAVNI BILJEŽNIK JADRANKA PLENKOVIĆ STARI GRAD OIB:58367045537</t>
  </si>
  <si>
    <t>Rn.br.: 1165/VP/1, KONTO: 32953</t>
  </si>
  <si>
    <t>Rn.br.: 1103/VP/1, KONTO: 32953</t>
  </si>
  <si>
    <t>Rn.br.: 2-10140050-12208018 KONTO: 32341</t>
  </si>
  <si>
    <t>Rn.br.: 101RAČ-04-22/0010608, KONTO: 323892</t>
  </si>
  <si>
    <t>PRSTAC D.O.O SPLIT OIB:94938486031</t>
  </si>
  <si>
    <t>Rn.br.: 248/01/1, KONTO: 323997</t>
  </si>
  <si>
    <t>HPB NAPLATA PO GPP OD PS ZAGREB OIB:87311810356</t>
  </si>
  <si>
    <t>Rn.br.: 5247-30013-2, KONTO: 323999</t>
  </si>
  <si>
    <t>Rn.br.: 25-0922-0568886, KONTO: 323892</t>
  </si>
  <si>
    <t>Rn.br.: 08-0922-0592930, KONTO: 343111</t>
  </si>
  <si>
    <t>Rn.br.: 34-0922-0605892, KONTO: 343111</t>
  </si>
  <si>
    <t>Rn.br.:35-0922-0605403 , KONTO: 343111</t>
  </si>
  <si>
    <t>Rn.br.:4504-24087-3 , KONTO: 32313</t>
  </si>
  <si>
    <t>Rn.br.:10458-11006-2 , KONTO: 32313</t>
  </si>
  <si>
    <t>CROATIA HVAR D.O.O. OIB:68870979838</t>
  </si>
  <si>
    <t>Rn.br.: 422, KONTO: 323997</t>
  </si>
  <si>
    <t>Rn.br.: 419, KONTO: 323997</t>
  </si>
  <si>
    <t>Rn.br.: 418, KONTO: 323997</t>
  </si>
  <si>
    <t>Rn.br.: 411, KONTO: 323997</t>
  </si>
  <si>
    <t>Rn.br.: 423, KONTO: 323997</t>
  </si>
  <si>
    <t>Rn.br.: 424, KONTO: 323997</t>
  </si>
  <si>
    <t>Rn.br.: 4421, KONTO: 323997</t>
  </si>
  <si>
    <t>Rn.br.: 420, KONTO: 323997</t>
  </si>
  <si>
    <t>Rn.br.: 425, KONTO: 323997</t>
  </si>
  <si>
    <t>Rn.br.: 412, KONTO: 323997</t>
  </si>
  <si>
    <t>Rn.br.: 1330-10-1, KONTO: 322111</t>
  </si>
  <si>
    <t>Rn.br.: 1337-10-1, KONTO: 322111</t>
  </si>
  <si>
    <t>TO-DO LAB  HVAR OIB:02250510526</t>
  </si>
  <si>
    <t>Rn.br.: 1/01/221, KONTO: 323771</t>
  </si>
  <si>
    <t>FOR STIFA D.O.O HVAR OIB:89820699113</t>
  </si>
  <si>
    <t>Rn.br.: 1737-P1-1, KONTO: 42273</t>
  </si>
  <si>
    <t>Rn.br.: 1736-P1-1, KONTO: 322441</t>
  </si>
  <si>
    <t>Rn.br.: 3726, KONTO: 32342</t>
  </si>
  <si>
    <t>Rn.br.: 4054, KONTO: 32342</t>
  </si>
  <si>
    <t>Rn.br.: 3075 KONTO: 32342</t>
  </si>
  <si>
    <t>HRVATSKI CRVENI KRIŽ HVAR OIB60369211761</t>
  </si>
  <si>
    <t>Prijenos sredstava , KONTO: 366215</t>
  </si>
  <si>
    <t>SREDNJA ŠKOLA HVAR OIB: 92464275654</t>
  </si>
  <si>
    <t>BISTRI OBRT VL. KATARINA ŠKARE OIB:69152774511</t>
  </si>
  <si>
    <t>Rn.br.: 1442/1/1, KONTO: 32932</t>
  </si>
  <si>
    <t>GASTROBIT GRC GRUPA D.O.O. DUGO SELO OIB:66341658681</t>
  </si>
  <si>
    <t xml:space="preserve">Rn.br.: ,15216/VP01/1 KONTO: 32359, </t>
  </si>
  <si>
    <t>HABOR OIB:26702280390</t>
  </si>
  <si>
    <t>Rn.br.: 11014339 Pl. Rate po ugovoru, KONTO: 34222</t>
  </si>
  <si>
    <t>SANDA VL.PEŠIĆ SANDA OBRT OMIŠ OIB:22388251981</t>
  </si>
  <si>
    <t>Rn.br.:453/POSL1/3 , KONTO: 32381</t>
  </si>
  <si>
    <t>Hvar,26.10.2022.godine</t>
  </si>
  <si>
    <t>POREZ I PRIREZ NA DOHODAK HVAR</t>
  </si>
  <si>
    <t xml:space="preserve">Preknjiženje , KONTO: </t>
  </si>
  <si>
    <t>Hvar,28.10.2022.godine</t>
  </si>
  <si>
    <t>STARI GRAD OIB:95584171878</t>
  </si>
  <si>
    <t>Hvar,31.10.2022.godine</t>
  </si>
  <si>
    <t>SUNČANI HVAR DD OIB:29834131149</t>
  </si>
  <si>
    <t>Rn.br.:1014-001151-216 , KONTO: 32935</t>
  </si>
  <si>
    <t>Rn.br.: 2765, KONTO: 32349</t>
  </si>
  <si>
    <t>Rn.br.: 2767, KONTO: 32349</t>
  </si>
  <si>
    <t>Rn.br.: 2766, KONTO: 32349</t>
  </si>
  <si>
    <t>BLITZ INSTALACIJE 96 OBRT VL. DUŠKO TOJIĆ STARI GRAD OIB:38639923425</t>
  </si>
  <si>
    <t>Rn.br.: 57/POS1/1, KONTO: 322441</t>
  </si>
  <si>
    <t>HVARSKI VODOVOD D.O.O.JELSA  OIB:96577868636</t>
  </si>
  <si>
    <t>Rn.br.: 2-10140050-12209014 za rujan 22, KONTO: 32341</t>
  </si>
  <si>
    <t>Rn.br.: 701/01/221, KONTO: 32353</t>
  </si>
  <si>
    <t>RANDOM D.O.O. SPLIT OIB:88668474687</t>
  </si>
  <si>
    <t>Rn.br.: 61-01-99, KONTO: 42147</t>
  </si>
  <si>
    <t>Rn.br.: 60-01-99, KONTO: 42147</t>
  </si>
  <si>
    <t>STUDIO CVIT OBRT HVAR VL. MATEA JELIČIĆ OIB18332999401</t>
  </si>
  <si>
    <t>Rn.br.: 245/1/1, KONTO: 32991</t>
  </si>
  <si>
    <t>Rn.br.:247/1/1 , KONTO: 32991</t>
  </si>
  <si>
    <t>Rn.br.: 246/1/1, KONTO: 32991</t>
  </si>
  <si>
    <t>OSNOVNA ŠKOLA STARI GRAD OIB:76595188937</t>
  </si>
  <si>
    <t>Sufi. Za 09/22 , KONTO: 372299</t>
  </si>
  <si>
    <t>Rn.br.: 472-KH-1, KONTO: 323952</t>
  </si>
  <si>
    <t>Rn.br.: 471-KH-1, KONTO: 323215</t>
  </si>
  <si>
    <t>Rn.br.: 470-KH-1, KONTO: 323242</t>
  </si>
  <si>
    <t>Hvar,02.11.2022.godine</t>
  </si>
  <si>
    <t xml:space="preserve">GRAD HVAR </t>
  </si>
  <si>
    <t xml:space="preserve">Jednokratna novčana pomoć, KONTO: </t>
  </si>
  <si>
    <t>Hvar,03.11.2022.godine</t>
  </si>
  <si>
    <t>SEZONSKI RADNICI 10/22 ZA PLAĆU, KONTO: 381144</t>
  </si>
  <si>
    <t>Prijenos sredstava10/22 ZA PLAĆU, KONTO: 381144</t>
  </si>
  <si>
    <t>MARIN MILETA ODVJETNIK ZAGREB OIB:37476644793</t>
  </si>
  <si>
    <t>inGŽP-1381/13- iz. Na ZS SPLIT, KONTO: 3295991</t>
  </si>
  <si>
    <t>inGŽP-1381/13- iz. Na ZS SPLIT, KONTO: 34339</t>
  </si>
  <si>
    <t>inGŽP-1381/13- iz. Na ZS SPLIT, KONTO: 34339, 32961</t>
  </si>
  <si>
    <t>Prijenos sredstava za plaću KONTO: 381144</t>
  </si>
  <si>
    <t>Prijenos sredstava za prijevoz, KONTO: 36721</t>
  </si>
  <si>
    <t>Prijenos sredstava za plaće, KONTO: 36721</t>
  </si>
  <si>
    <t>Prijenos sredstava za naknadne troškove, KONTO: 36721</t>
  </si>
  <si>
    <t>Hvar,04.11.2022.godine</t>
  </si>
  <si>
    <t>Plaće za 1022 prijevoz i prehrana, KONTO: 31, 321211, 312192</t>
  </si>
  <si>
    <t>Hvar,07.11.2022.godine</t>
  </si>
  <si>
    <t>naknada za uređenje voda stamb. prostora, KONTO: 39552</t>
  </si>
  <si>
    <t>naknada za uređenje voda posl. prostora, KONTO: 39552</t>
  </si>
  <si>
    <t>Rn.br.:2716-001101-216 , KONTO: 323992</t>
  </si>
  <si>
    <t>SUNČANI HVAR D.D. OIB:29834131149</t>
  </si>
  <si>
    <t>ANTOANA D.O.O HVAR OIB: 65587651704</t>
  </si>
  <si>
    <t>Rn.br.:14552/POSL/1/3 , KONTO: 322414, 42273</t>
  </si>
  <si>
    <t>Rn.br.: 42/1/1-2022, KONTO: 323791</t>
  </si>
  <si>
    <t>Putni troškovi Italija29/22</t>
  </si>
  <si>
    <t>Putni troškovi Italija28/22</t>
  </si>
  <si>
    <t>Putni troškovi  Vis 27/22, 30/2228/22</t>
  </si>
  <si>
    <t>URBOS D.O.O. SPLIT OIB:01409263192</t>
  </si>
  <si>
    <t>Rn.br.: 42-1-1, KONTO: 42637</t>
  </si>
  <si>
    <t>UNICREDIT LEASING  CROATIA D.O.O. ZAGREB OIB:18736141210</t>
  </si>
  <si>
    <t>Rn.br.: 236108-1-1 20220236108, KONTO: 32355</t>
  </si>
  <si>
    <t>Uplata najma zakup poslovnog prostora 11.mj.2022.g, KONTO: 32352</t>
  </si>
  <si>
    <t>Hvar,10.11.2022.godine</t>
  </si>
  <si>
    <t>Naknada za uređ. Voda stam. prostor, KONTO: 39552</t>
  </si>
  <si>
    <t>Naknada za uređ. Voda posl. prostor, KONTO: 39552</t>
  </si>
  <si>
    <t>DRŽAVI PRORAČUN RH</t>
  </si>
  <si>
    <t>Peijenos 55%proračun RH, KONTO: 39541</t>
  </si>
  <si>
    <t>Rn.br.: 454-32, KONTO: 32343</t>
  </si>
  <si>
    <t>Rn.br.: 470-32, KONTO: 32343</t>
  </si>
  <si>
    <t>HEP OPSKRBA D.O.O OIB:63073332379</t>
  </si>
  <si>
    <t>Rn.br.: 0010056428-220921-8, KONTO: 322311</t>
  </si>
  <si>
    <t>Rn.br.: 0010056428-220920-0, KONTO: 322312</t>
  </si>
  <si>
    <t>KANTHAROS D.O.O. HVAR OIB:89143980426</t>
  </si>
  <si>
    <t>Rn.br.: 49/FIN/1, KONTO: 323772</t>
  </si>
  <si>
    <t>Rn.br.: 37, KONTO: 323292</t>
  </si>
  <si>
    <t>RESTARS VL. IVA PADUAN HVAR OIB:69778456358</t>
  </si>
  <si>
    <t>Rn.br.:23-1-1 , KONTO: 323212</t>
  </si>
  <si>
    <t>Rn.br.: 22-1-1, KONTO: 45113</t>
  </si>
  <si>
    <t>SVIJET MEDIJA D.O.O ZAGREB OIB:08622180689</t>
  </si>
  <si>
    <t>Rn.br.: 2727/101/2, KONTO: 42273</t>
  </si>
  <si>
    <t>Rn.br.: 101RAČ-04-22/0011358, KONTO: 32383, 32353</t>
  </si>
  <si>
    <t>Rn.br.: 3792-001-10, KONTO: 322411</t>
  </si>
  <si>
    <t>DVA ARHITEKTA ZIDARIĆ D.O.O. ZAGREB OIB:83669313185</t>
  </si>
  <si>
    <t>Rn.br.: 39-Z-1/2022, KONTO: 421232</t>
  </si>
  <si>
    <t>Rn.br.: 9637-V01-1, KONTO: 32931</t>
  </si>
  <si>
    <t xml:space="preserve">preknjiženje, KONTO: </t>
  </si>
  <si>
    <t>Prijenos sredstava financ. Pomoć. U nastavi, KONTO: 372299</t>
  </si>
  <si>
    <t>Rn.br.: 1301/VP1/2, KONTO: 323891</t>
  </si>
  <si>
    <t>Rn.br.: 1300/VP1/2, KONTO: 323222</t>
  </si>
  <si>
    <t>Rn.br.: 1285/VP1/2, KONTO: 32219</t>
  </si>
  <si>
    <t>MARIJA NOVAK STARI GRAD OIB:58204600706</t>
  </si>
  <si>
    <t>Rn.br.: 2/2022, KONTO: 32359</t>
  </si>
  <si>
    <t>ANDREJ ROIĆ DOL OIB:83684654923</t>
  </si>
  <si>
    <t>Rn.br.: 1/2022, KONTO: 32359</t>
  </si>
  <si>
    <t>BUCO-SPORT D.O.O. ZAGREB OIB:32131625379</t>
  </si>
  <si>
    <t>Rn.br.: 94-1-2022, KONTO: 323213</t>
  </si>
  <si>
    <t>Hvar,11.11.2022.godine</t>
  </si>
  <si>
    <t>Plaćanje po ugovoru, KONTO: 323721</t>
  </si>
  <si>
    <t>ANSAMBL ZA RANU GLAZBU MINSTREL ZAGREB OIB:82033688960</t>
  </si>
  <si>
    <t>Rn.br.: 05-22, KONTO: 323772</t>
  </si>
  <si>
    <t>Rn.br.:98, 96, 92, 88, 89, 93, 94, 95 , KONTO: 323991</t>
  </si>
  <si>
    <t>Rn.br.: 95, 93, 92, 91, 87,  KONTO: 323991</t>
  </si>
  <si>
    <t>TEAM CLEANING  OBRTHVAR OIB:54522223227</t>
  </si>
  <si>
    <t>Rn.br.: 54 55, 56, 57, KONTO: 323954</t>
  </si>
  <si>
    <t>HRVATSKO DRUŠTVO SKLADATELJA ZAGREB OIB:56668956985</t>
  </si>
  <si>
    <t>Rn.br.: 123515-0168, KONTO: 329991</t>
  </si>
  <si>
    <t>Rn.br.: 68-1-1, KONTO: 323791</t>
  </si>
  <si>
    <t>STUDIO CVIT OBRT VL. MATEA JELIČIĆ OIB:71833299401</t>
  </si>
  <si>
    <t>Rn.br.: 248/1/1, KONTO: 323998</t>
  </si>
  <si>
    <t>TO-DO LAB HVAR OIB:02250510526</t>
  </si>
  <si>
    <t>Rn.br.: 3/01/221, KONTO: 323771</t>
  </si>
  <si>
    <t>VIOLET OBRT VL. LJUBICA ZANINOVIĆ OIB:87920011240</t>
  </si>
  <si>
    <t>Rn.br.: 1-1-34/2022, KONTO: 323998</t>
  </si>
  <si>
    <t>Rn.br.: 061, 060, 062 KONTO: 323997,32334</t>
  </si>
  <si>
    <t>Hvar,14.11.2022.godine</t>
  </si>
  <si>
    <t>Rn.br.: 680024-AUT305-1-2022-PPR, KONTO: 34312</t>
  </si>
  <si>
    <t>Hvar,15.11.2022.godine</t>
  </si>
  <si>
    <t>DRŽAVNI PRORAČU RH</t>
  </si>
  <si>
    <t>Naknada PU-5% za10/22, KONTO: 323999</t>
  </si>
  <si>
    <t>Hvar,22.11.2022.godine</t>
  </si>
  <si>
    <t>Rn.br.:9690-V01-1 , KONTO: 32935</t>
  </si>
  <si>
    <t>JAKIĆ TRADE D.O.O OIB:25393412405</t>
  </si>
  <si>
    <t>ODVJ. URED RAVLIĆ&amp;PARTNERI D.O.O ZAGREB OIB:81883811256</t>
  </si>
  <si>
    <t>Rn.br.:213-001-1 , KONTO: 32373</t>
  </si>
  <si>
    <t>Naplata prihoda PU-5% za 10/22, KONTO: 323999</t>
  </si>
  <si>
    <t>Hvar,21.11.2022.godine</t>
  </si>
  <si>
    <t>PUNTA SKALA D.O.O. ZADAR OIB:02964137348</t>
  </si>
  <si>
    <t>Rn.br.: 4321-37-7735127, KONTO: 32113</t>
  </si>
  <si>
    <t>Rn.br.:29249-SLI-01 , KONTO: 32355</t>
  </si>
  <si>
    <t>Plaćanje putnog računa, KONTO: 32111, 32115</t>
  </si>
  <si>
    <t>Hvar,23.11.2022.godine</t>
  </si>
  <si>
    <t>Naknada za inodoznake, KONTO: 34312</t>
  </si>
  <si>
    <t>PBZ CARD D.O.O.ZAGREB OIB:28495895537</t>
  </si>
  <si>
    <t>BLITZ INSTALACIJE 96 VL. DUŠKO TOJIĆ STARI GRAD OIB:38639923425</t>
  </si>
  <si>
    <t>ODVJETNIK MIRKO BUTOROVIĆ OIB:56045870117</t>
  </si>
  <si>
    <t>HT DD USLUGE FIKSNE MREŽE ZAGREB OIB:87311810356</t>
  </si>
  <si>
    <t>HPB OIB:87311810356</t>
  </si>
  <si>
    <t>ORMONDO J.D.O.O. HVAR OIB:58478919002</t>
  </si>
  <si>
    <t>GASTROBIT-GRC D.O.O. DUGO SELO OIB:66341658681</t>
  </si>
  <si>
    <t>Prijenos sredstava: , KONTO: 382142</t>
  </si>
  <si>
    <t>podmira rn. 10.mj2022, KONTO: 32935,32932,32115</t>
  </si>
  <si>
    <t>Rn.br.: 100, KONTO: 323991</t>
  </si>
  <si>
    <t>Rn.br.:60 , KONTO: 42147</t>
  </si>
  <si>
    <t>Rn.br.: 96, 88,85,81, KONTO: 323991,32339</t>
  </si>
  <si>
    <t>Rn.br.: 73/1/1, KONTO: 32373</t>
  </si>
  <si>
    <t>Rn.br.: 0000688170112022, KONTO: 323121, 323111</t>
  </si>
  <si>
    <t>Rn.br.: 0000688169112022, KONTO: 323121,</t>
  </si>
  <si>
    <t>Pomoć za drugo novorođeno dijete , KONTO: 372122</t>
  </si>
  <si>
    <t>Rn.br.: 123515-0169, KONTO: 329992</t>
  </si>
  <si>
    <t>Rn.br.: 123515-0170, KONTO: 329991</t>
  </si>
  <si>
    <t>ZGA ZAGREB OIB:74146694378</t>
  </si>
  <si>
    <t>Rn.br.: 10/01/1, KONTO: 323772</t>
  </si>
  <si>
    <t>Rn.br.: 5009378640-278-3, KONTO: 323111</t>
  </si>
  <si>
    <t>Rn.br.: 7201508106-278-0, KONTO: 323121</t>
  </si>
  <si>
    <t>HT DD USLUGE FIKSNE MREŽE ZAGREB OIB:81793146560</t>
  </si>
  <si>
    <t>Rn.br.: 5722-30013-2, KONTO: 323999</t>
  </si>
  <si>
    <t>Rn.br.: 11506-11006-2, KONTO: 32313</t>
  </si>
  <si>
    <t>Rn.br.: 1396/751/1, KONTO: 32216</t>
  </si>
  <si>
    <t>Sufin. Dodat. Dokt. Medicine 10/22 , KONTO: 366110</t>
  </si>
  <si>
    <t>UDRUGA SVIJET NOTA ZAGREB OIB:60167181169</t>
  </si>
  <si>
    <t>Rn.br.: 02-2022, KONTO: 32353</t>
  </si>
  <si>
    <t>Rn.br.:12/hv/1 , KONTO: 32362</t>
  </si>
  <si>
    <t>Rn.br.: 20/2022-40, KONTO: 323998</t>
  </si>
  <si>
    <t>Rn.br.: 517-kh-1, KONTO: 32342</t>
  </si>
  <si>
    <t>Rn.br.: 8/1/221, KONTO: 45113</t>
  </si>
  <si>
    <t>Rn.br.: 16786/vp01/1, KONTO: 32359,</t>
  </si>
  <si>
    <t>Hvar,24.11.2022.godine</t>
  </si>
  <si>
    <t>CORONA-COPY D.O.O. KAŠTEL SUĆURAC OIB:</t>
  </si>
  <si>
    <t>FINA OIB:</t>
  </si>
  <si>
    <t>KOMUNALNO HVAR OIB:</t>
  </si>
  <si>
    <t>OVRHA P-314/2010, KONTO: 32952</t>
  </si>
  <si>
    <t>Rn.br.: 1179-001151-216, KONTO: 323992</t>
  </si>
  <si>
    <t>Prijenos sredstava , KONTO: 38114118</t>
  </si>
  <si>
    <t xml:space="preserve">C4 HVAR </t>
  </si>
  <si>
    <t>Rn.br.: 103, KONTO: 323991</t>
  </si>
  <si>
    <t>Rn.br.:104 , KONTO: 323991</t>
  </si>
  <si>
    <t>Rn.br.: 63/pos1/1, KONTO: 42273</t>
  </si>
  <si>
    <t>Isplata putnih troškova , KONTO: 32111, 32115</t>
  </si>
  <si>
    <t>Rn.br.: 2773-22-1, KONTO: 322111</t>
  </si>
  <si>
    <t>Rn.br.: 10-1022-0614132, KONTO: 343111</t>
  </si>
  <si>
    <t>ŠALTIN - FOLKLORNO DRUŠTVO HVAR OIB:90344479062</t>
  </si>
  <si>
    <t>Prijenos sredstava , KONTO: 38114111</t>
  </si>
  <si>
    <t>Rn.br.: 4429, KONTO: 32342</t>
  </si>
  <si>
    <t>Rn.br.:4398 , KONTO: 32342</t>
  </si>
  <si>
    <t>Rn.br.: 4488, KONTO: 32342</t>
  </si>
  <si>
    <t>Hvar,25.11.2022.godine</t>
  </si>
  <si>
    <t>PREGRADA GRAD OIB:01467072751</t>
  </si>
  <si>
    <t>LORENČIĆ-CROATIA D.O.O. ZAGREB OIB:97308715020</t>
  </si>
  <si>
    <t>:</t>
  </si>
  <si>
    <t>Rn.br.: 5681/0420/202, KONTO: 322411</t>
  </si>
  <si>
    <t>NAJ-DOMUS D.O.O. ZAGREB OIB:80307741154</t>
  </si>
  <si>
    <t>Rn.br.: 1704-2401-1, KONTO: 32219</t>
  </si>
  <si>
    <t>Stipendije za 9 i 10. mj 2022 g. , KONTO: 37215</t>
  </si>
  <si>
    <t>Hvar,28.11.2022.godine</t>
  </si>
  <si>
    <t xml:space="preserve">Pl. Naknade 10/22 predsjednik GV , KONTO: </t>
  </si>
  <si>
    <t xml:space="preserve">DRŽAVNI PRORAČUN RH </t>
  </si>
  <si>
    <t xml:space="preserve">Obveza za PDV-10.mj 2022 g., KONTO: </t>
  </si>
  <si>
    <t>HBOR OIB:: 26702280390</t>
  </si>
  <si>
    <t xml:space="preserve">Izdatak za otp. glavnice , KONTO: </t>
  </si>
  <si>
    <t>HRVATSKE ŠUME SPLIT OIB:69693144506</t>
  </si>
  <si>
    <t>Rn.br.: 2705-1500-1, KONTO: 329599</t>
  </si>
  <si>
    <t>Rn.br.: 797/01/221, KONTO: 32353</t>
  </si>
  <si>
    <t>Rn.br.: 9708-V01-1, KONTO: 32931</t>
  </si>
  <si>
    <t>Prijenos sredstava za knjige i mat. troškove , KONTO: 36721</t>
  </si>
  <si>
    <t>Hvar,29.11.2022.godine</t>
  </si>
  <si>
    <t>Naknada za uređenje voda posl. prostor, KONTO: 39552</t>
  </si>
  <si>
    <t>Naknada za uređenje voda stam. prostor, KONTO: 39552</t>
  </si>
  <si>
    <t>ZAJEDNICA SPORSTSKIH UDRUGA HVAR OIB:38975590768</t>
  </si>
  <si>
    <t>UDRUGE PERLE STARI GRAD OIB:56862776019</t>
  </si>
  <si>
    <t>Prijenos sredstava , KONTO: 3811452</t>
  </si>
  <si>
    <t>SOUNDS GOOD J.D.O.O. HVAR OIB:94772396565</t>
  </si>
  <si>
    <t>Rn.br.: 4/K1/3, KONTO: 32931</t>
  </si>
  <si>
    <t>BLITZ INSTALACIJE 96 STARI GRAD OIB:38639923425</t>
  </si>
  <si>
    <t>Rn.br.: 62/POS1/1, KONTO: 42145</t>
  </si>
  <si>
    <t>GŽ-1248/2022 obračun , KONTO: 34339</t>
  </si>
  <si>
    <t>Plaćanje po presudi , KONTO: 38319</t>
  </si>
  <si>
    <t>VOKALNO GLAZBENA UDRUGA PRIMANOTA HVAR OIB:79033384039</t>
  </si>
  <si>
    <t>Prijenos sredstava , KONTO: 38114104</t>
  </si>
  <si>
    <t>TORPEDO 18/24 OBRT VL. STIPE  KALANJUK HVAR OIB:65061076025</t>
  </si>
  <si>
    <t>Rn.br.: 22-2022, KONTO: 42139</t>
  </si>
  <si>
    <t>DRAMSKI STUDIO MLADIH HVAR OIB:77530403839</t>
  </si>
  <si>
    <t>Prijenos sredstava , KONTO: 38114115</t>
  </si>
  <si>
    <t>Rn.br.: 9-001R0213-1, KONTO: 323216</t>
  </si>
  <si>
    <t>UDRUGA ZA ZAŠTITU I REVITALIZACIJU VELO GRABLJA OIB:35660889244</t>
  </si>
  <si>
    <t>Prijenos sredstava , KONTO: 38114601</t>
  </si>
  <si>
    <t>Parnički troškovi GŽ, KONTO: 34339</t>
  </si>
  <si>
    <t>Rn.br.:534-KH-1 , KONTO: 323215</t>
  </si>
  <si>
    <t>Rn.br.:535-KH-1 , KONTO: 323951, 323291, 32342</t>
  </si>
  <si>
    <t>ODVJETNIČKO SRUŠTVO CVITKOVIĆ&amp;DEVIDE D.O.O. ZAGREB OIB:82729687453</t>
  </si>
  <si>
    <t>Hvar,30.11.2022.godine</t>
  </si>
  <si>
    <t>UV MOMP ZVIR HVAR OIB:24854852007</t>
  </si>
  <si>
    <t>HVARSKI VODOVOD JELSA OIB:96577868636</t>
  </si>
  <si>
    <t>ALCA ZAGREB OIB:58353015102</t>
  </si>
  <si>
    <t>Pl. Po ugovoru, KONTO: 323712, 323721</t>
  </si>
  <si>
    <t>Pl. Po ugovoru, KONTO: 323721</t>
  </si>
  <si>
    <t>Rn.br.:3086 , KONTO: 32349</t>
  </si>
  <si>
    <t>Rn.br.:3084 , KONTO: 32340</t>
  </si>
  <si>
    <t>Rn.br.:3085 , KONTO: 32349</t>
  </si>
  <si>
    <t>Rn.br.:2-10140050-12210012 , KONTO: 32341</t>
  </si>
  <si>
    <t>ZLATAN OTOK D.O.O. JELSA OIB:46934345825</t>
  </si>
  <si>
    <t>Rn.br.: 1288-posl1-1, KONTO: 32931</t>
  </si>
  <si>
    <t>Rn.br.:25-1022-0643993 , KONTO: 323892</t>
  </si>
  <si>
    <t>Rn.br.:08-1022-0667967 , KONTO: 343111</t>
  </si>
  <si>
    <t>Rn.br.:35-1022-0639781 , KONTO: 343111</t>
  </si>
  <si>
    <t>Rn.br.: 1409/751/1, KONTO: 32216</t>
  </si>
  <si>
    <t>Rn.br.: 9735-v01-1, KONTO: 32935</t>
  </si>
  <si>
    <t>Rn.br.: 1317/VP1/2, KONTO: 42211</t>
  </si>
  <si>
    <t>Refundacija, KONTO: 32341, 322312</t>
  </si>
  <si>
    <t>SPLITSKO DALMATINSKA ŽUPANIJA OIB:40781519492</t>
  </si>
  <si>
    <t>16</t>
  </si>
  <si>
    <t>Hvar,02.12.2022.godine</t>
  </si>
  <si>
    <t>URED MARIČIĆ D.O.O SPLIT OIB:53955585188</t>
  </si>
  <si>
    <t>Rn.br.: 65/FIN/1, KONTO: 323791</t>
  </si>
  <si>
    <t>Rn.br.: 15-1-1, KONTO: 323791</t>
  </si>
  <si>
    <t xml:space="preserve">Naplata čeka, KONTO: </t>
  </si>
  <si>
    <t>ZZ CONCEPT D.O.O. ZAGREB OIB:29317746059</t>
  </si>
  <si>
    <t xml:space="preserve">Rn.br.: 123-01VP-91, KONTO: </t>
  </si>
  <si>
    <t>OPĆINA JELSA OIB:94187441810</t>
  </si>
  <si>
    <t>Stipendija, KONTO: 37215</t>
  </si>
  <si>
    <t>Hvar,05.12.2022.godine</t>
  </si>
  <si>
    <t>DRŽAVNI PRPRAČUN RH</t>
  </si>
  <si>
    <t>Prijenos sredstava , KONTO: 382142</t>
  </si>
  <si>
    <t>Prijenos sredstava plaće 11/22, KONTO: 382144</t>
  </si>
  <si>
    <t>Prijenos sredstava  plaće i naknade, KONTO: 36721</t>
  </si>
  <si>
    <t>Prijenos sredstava troš. prehrane, KONTO: 36721</t>
  </si>
  <si>
    <t>Prijenos sredstava razl. plaća, KONTO: 36721</t>
  </si>
  <si>
    <t>sufin. Pom. U nastavi, KONTO:372299</t>
  </si>
  <si>
    <t>Prijenos sredstava za službeno vozilo, KONTO: 381181</t>
  </si>
  <si>
    <t>Prijenos sredstava za zamjenu razvod., KONTO: 381181</t>
  </si>
  <si>
    <t>Hvar,06.12.2022.godine</t>
  </si>
  <si>
    <t>Plaće prehrana i prijevoz za 11/22, KONTO: 31, 321211, 312192</t>
  </si>
  <si>
    <t>DJELATNICI JUO GRAD HVAR</t>
  </si>
  <si>
    <t>Naknada za uređenje voda posl. prostoe, KONTO: 39552</t>
  </si>
  <si>
    <t>Naknada za uređenje voda stam. prostoe, KONTO: 39552</t>
  </si>
  <si>
    <t>DRŽAVNI PRORAČUN RH</t>
  </si>
  <si>
    <t>Plaćanje pristrojbe po predmetu P-823/2020, KONTO: 32952</t>
  </si>
  <si>
    <t>PBZ CARD OIB:28495895537</t>
  </si>
  <si>
    <t>Podmira  rn. Za usluge, KONTO: 32155</t>
  </si>
  <si>
    <t>Na ime rente, KONTO: 38319</t>
  </si>
  <si>
    <t>Hvar,07.12.2022.godine</t>
  </si>
  <si>
    <t>Hvar,08.12.2022.godine</t>
  </si>
  <si>
    <t>ANTOANA D.O.O HVAR OIB:65587651704</t>
  </si>
  <si>
    <t>CORONA-COPY D.O.O. KAŠTEL SUĆURAC OIB:23495584640</t>
  </si>
  <si>
    <t>TURISTIČKA ZAJEDNICA GRADA HVARA OIB:</t>
  </si>
  <si>
    <t>Pl. Sezonski radnici, KONTO: 381144</t>
  </si>
  <si>
    <t>Prijenos sredstava razlika plaća, KONTO: 381144</t>
  </si>
  <si>
    <t>Rn.br.: 1567/POSL1/3, KONTO: 32243</t>
  </si>
  <si>
    <t>DRVO TRGOVINA MIKŠA D.O.O. KARLOVAC OIB:17396531731</t>
  </si>
  <si>
    <t>Rn.br.: 2883/KA/2, KONTO: 42273</t>
  </si>
  <si>
    <t>UDRUGA KAZALIŠTE BINA ZAGREB OIB:11739777556</t>
  </si>
  <si>
    <t>Rn.br.: 2, KONTO: 323772</t>
  </si>
  <si>
    <t>Rn.br.: 2989-22-1, KONTO: 323222</t>
  </si>
  <si>
    <t>Sufin. Dod. Dokt medicine , KONTO: 366110</t>
  </si>
  <si>
    <t>Prijenos sredstava, KONTO: 381195</t>
  </si>
  <si>
    <t>Rn.br.: 4195-001-10, KONTO: 322411</t>
  </si>
  <si>
    <t>Rn.br.: 311/1/1, KONTO: 32991</t>
  </si>
  <si>
    <t>Rn.br.: 309/1/1, KONTO: 32991</t>
  </si>
  <si>
    <t>Rn.br.: 312/1/1, KONTO: 32991</t>
  </si>
  <si>
    <t>Prijenos sredstava, KONTO: 366113</t>
  </si>
  <si>
    <t>Pl. najma, KONTO: 32352</t>
  </si>
  <si>
    <t>Jub. nagrada, KONTO: 312121</t>
  </si>
  <si>
    <t>GRIP D.O.O. OIB:53058208999</t>
  </si>
  <si>
    <t>Rn.br.:1380/01/1 , KONTO: 323992</t>
  </si>
  <si>
    <t>Hvar,09.12.2022.godine</t>
  </si>
  <si>
    <t>EKOCIJAN D.O.O. ZAGREB37698275226</t>
  </si>
  <si>
    <t>UNICREDIT LEASING CROATIA D.O.O. ZAGREB OIB:01409263192</t>
  </si>
  <si>
    <t>LIESN D.O.O HVAR OIB:24194490705</t>
  </si>
  <si>
    <t>ŠALTIN-FOLKLORNO DRUŠTVO HVAR OIB:85724396887</t>
  </si>
  <si>
    <t>DRIJEVA D.O.O HVAR OIB:26456967367</t>
  </si>
  <si>
    <t>Rn.br.: 258623-1-1020220258623, KONTO: 32355</t>
  </si>
  <si>
    <t>Rn.br.:1676/POSL1/2 , KONTO: 322441</t>
  </si>
  <si>
    <t>Rn.br.: 462-32, KONTO: 32343</t>
  </si>
  <si>
    <t>Rn.br.: 494-32, KONTO: 32343</t>
  </si>
  <si>
    <t>Prijenos sredstava, KONTO: 3811411</t>
  </si>
  <si>
    <t>Rn.br.: 1348/VP1/2, KONTO: 323891</t>
  </si>
  <si>
    <t>Rn.br.: 1347/VP1/2, KONTO: 323222</t>
  </si>
  <si>
    <t>Rn.br.: 769/POSL2/2, KONTO: 32931</t>
  </si>
  <si>
    <t>Hvar,12.12.2022.godine</t>
  </si>
  <si>
    <t>POREZ I PRIREZ DOHOTKA HVAR</t>
  </si>
  <si>
    <t>Prijenos sredstava , KONTO: 38114102</t>
  </si>
  <si>
    <t>KLAPA GALEŠNIK HVAR OIB:69105320768</t>
  </si>
  <si>
    <t>Prijenos sredstava , KONTO: 38114108</t>
  </si>
  <si>
    <t>Jednokratna nov. pomoć, KONTO: 372121</t>
  </si>
  <si>
    <t>HVARSKA GRADSKA GLAZBA OIB:13671934980</t>
  </si>
  <si>
    <t>HVARSKO PUČKO KAZALIŠTE HVAR OIB:26937480306</t>
  </si>
  <si>
    <t>Prijenos sredstava , KONTO: 38114112</t>
  </si>
  <si>
    <t>Prijenos sredstava , KONTO: 38114105</t>
  </si>
  <si>
    <t>KLAPA BODULKE HVAR OIB:73029185082</t>
  </si>
  <si>
    <t>STUDIO ARHING D.O.O ZAGREB OIB:17870151363</t>
  </si>
  <si>
    <t>Rn.br.: 177-PP1-1, KONTO: 323791</t>
  </si>
  <si>
    <t>Hvar,13.12.2022.godine</t>
  </si>
  <si>
    <t>Pl. Po ugovoru, KONTO: 49113</t>
  </si>
  <si>
    <t>Pl. PU-5% za 11/22, KONTO: 323999</t>
  </si>
  <si>
    <t>Prijenos 55% proračuna , KONTO: 39541</t>
  </si>
  <si>
    <t>Pl. Dio PDV za 11 mj, KONTO: 3922</t>
  </si>
  <si>
    <t>URBOS D.O.O SPLIT OIB:01409263192</t>
  </si>
  <si>
    <t>Rn.br.: 52-1-1, KONTO: 42637</t>
  </si>
  <si>
    <t>PROJEKTNI BIRO DAMJANIĆ D.O.O. SPLIT OIB17146707779</t>
  </si>
  <si>
    <t>Rn.br.: ,2022-0014 KONTO: 42131</t>
  </si>
  <si>
    <t>Sufin. Pom. U nastavi KONTO: 372299</t>
  </si>
  <si>
    <t>Hvar,14.12.2022.godine</t>
  </si>
  <si>
    <t>HZZO OIB:02958272670</t>
  </si>
  <si>
    <t>DOPRINOS ZA MIROVINS. OSIG ZAGREB</t>
  </si>
  <si>
    <t>PINA VRT D.O.O HVAR OIB: 19848836044</t>
  </si>
  <si>
    <t>ANDRO KOMAZIN OIB: 49431701463</t>
  </si>
  <si>
    <t>KARKOVIĆ KARLA OIB: 90542746311</t>
  </si>
  <si>
    <t>TONČI  ZORAN TRBUHOVIĆ OIB:35998870667</t>
  </si>
  <si>
    <t>PRIMAT-RD HRVATSKI LESKOVAC OIB:03868412563</t>
  </si>
  <si>
    <t>ŽUPANIJSKA ORGANIZACIJA HDZ OIB:04150008463</t>
  </si>
  <si>
    <t>HSS OIB:56890881647</t>
  </si>
  <si>
    <t>JAKIĆ TRADE D.O.O HVAR OIB:25393412405</t>
  </si>
  <si>
    <t>ŽGIRO OBRT VL. ĐURĐICA SARJANOVIĆ OIB:15546475103</t>
  </si>
  <si>
    <t>HRVATSKI CRVENI KRIŽ HVAR OIBž:60369211761</t>
  </si>
  <si>
    <t>GRANDE DIZAJN D.O.O. HVAR OIB: 50898856620</t>
  </si>
  <si>
    <t>VLADIMIR BIAŽEVIĆ OIB: 29608813842</t>
  </si>
  <si>
    <t>SEVOI DANA J.D.O.O. ZAGREB OIB:86157498303</t>
  </si>
  <si>
    <t>Rn.br.:750842-AUT305-12022-PPR , KONTO: 34312</t>
  </si>
  <si>
    <t>Doprinosi K.Bracanović 11/22, KONTO: 313211</t>
  </si>
  <si>
    <t xml:space="preserve">Upl. MIO II stup K. Bracanović, KONTO: </t>
  </si>
  <si>
    <t xml:space="preserve">Upl. MIO I stup K. Bracanović, KONTO: </t>
  </si>
  <si>
    <t>NIS D.O.O SPLIT OIB:89279236945</t>
  </si>
  <si>
    <t>Rn.br.: 136-ST-2022, KONTO: 32398</t>
  </si>
  <si>
    <t>Rn.br.: 41, KONTO: 323292</t>
  </si>
  <si>
    <t>IV. Kv. KLGB, KONTO: 381143</t>
  </si>
  <si>
    <t>Rn.br.: 2329/POSL1/1, KONTO: 42273</t>
  </si>
  <si>
    <t>IV. Kv. , KONTO: 381143</t>
  </si>
  <si>
    <t>Rn.br.: 9776-V01-1, KONTO: 32931</t>
  </si>
  <si>
    <t>Rn.br.: 9775-V01-1, KONTO: 32931</t>
  </si>
  <si>
    <t>Rn.br.: 74-1-1, KONTO: 323791</t>
  </si>
  <si>
    <t>Rn.br.:52-1-1 , KONTO: 32391</t>
  </si>
  <si>
    <t>Rn.br.:53-1-1 , KONTO: 32391</t>
  </si>
  <si>
    <t>Rn.br.:51-1-1 , KONTO: 32391</t>
  </si>
  <si>
    <t>Rn.br.: 064, KONTO: 32219</t>
  </si>
  <si>
    <t>CINEMANEXT D.O.O. LUČKO OIB:19163246438</t>
  </si>
  <si>
    <t>Rn.br.: 235-22-5, KONTO: 323225</t>
  </si>
  <si>
    <t>Rn.br.: 74/1/1, KONTO: 323791</t>
  </si>
  <si>
    <t>Hvar,15.12.2022.godine</t>
  </si>
  <si>
    <t>.24.</t>
  </si>
  <si>
    <t>HEP OPSKRBA D.O.O. OIB:63073332379</t>
  </si>
  <si>
    <t>HT DD  FIKSNE MREŽE ZAGREB OIB:81793146560</t>
  </si>
  <si>
    <t>HPB ZAGREB OIB:87311810356</t>
  </si>
  <si>
    <t>ODVJ. DRUŠ. RAVLIĆ&amp;PARTNERI D.O.O ZAGREB81883811256</t>
  </si>
  <si>
    <t>ORMONDO J.D.O.O.  HVAR OIB:58478919002</t>
  </si>
  <si>
    <t>OFFERO PRIMA D.O.O HVAR OIB:49667825288</t>
  </si>
  <si>
    <t>Rn.br.: 0010056428-221021-6-1, KONTO: 322312</t>
  </si>
  <si>
    <t>Rn.br.: 0010056428-221021-8-1, KONTO: 322311</t>
  </si>
  <si>
    <t>HUMIDOR D.O.O STARI GRAD OIB:63520197634</t>
  </si>
  <si>
    <t>Rn.br.: 684/S1/1, KONTO: 32319</t>
  </si>
  <si>
    <t>ŽUPA SV. STJEPANA I  PAPE I MUČENIKA HVAR OIB:23500749659</t>
  </si>
  <si>
    <t>Prijenos sredstava, KONTO: 38112</t>
  </si>
  <si>
    <t>Rn.br.: 0000691136122022, KONTO: 323121, 323111</t>
  </si>
  <si>
    <t>Nagrada Grada za postignuća u natjecanju, KONTO: 329995</t>
  </si>
  <si>
    <t>Rn.br.: 3029-22-1, KONTO: 322111</t>
  </si>
  <si>
    <t>Rn.br.:101rač-04-22/0012464 , KONTO: 32383</t>
  </si>
  <si>
    <t>ARTA ZIP D.O.O. ZADAR OIB:05580752683</t>
  </si>
  <si>
    <t>Rn.br.: ro-417/2/1, KONTO: 322411</t>
  </si>
  <si>
    <t>Rn.br.: 5009378640-279-1, KONTO: 323111</t>
  </si>
  <si>
    <t>Rn.br.: 7201508106-279-8, KONTO: 323121</t>
  </si>
  <si>
    <t>Rn.br.: 6266-30013-2, KONTO: 323999</t>
  </si>
  <si>
    <t>Rn.br.:12598-11006-2 , KONTO: 32313</t>
  </si>
  <si>
    <t>Rn.br.:5391-24087-3, KONTO: 32313</t>
  </si>
  <si>
    <t>T.K. SAMOBOR VRHOVČAK OIB:41892989988</t>
  </si>
  <si>
    <t>Rn.br.:2-2022 , KONTO: 32339</t>
  </si>
  <si>
    <t>Rn.br.: 241-001-1, KONTO: 32373</t>
  </si>
  <si>
    <t>Rn.br.: 00006911321220222, KONTO: 323112</t>
  </si>
  <si>
    <t>Rn.br.: 106/001/1-A, KONTO: 32931</t>
  </si>
  <si>
    <t>Rn.br.:13/HV/1 , KONTO: 32362</t>
  </si>
  <si>
    <t>VRDOLJAK CHRISTIAN - TISKARSKI OBRT ADRIA KAŠTEL STARI OIB:65207309587</t>
  </si>
  <si>
    <t>Rn.br.: 385/POSLOVNICA1/1, KONTO: 32339</t>
  </si>
  <si>
    <t>Rn.br.: 1364/VP1/2, KONTO: 32219</t>
  </si>
  <si>
    <t>Rn.br.: 18337/VP01/1, KONTO: 32359</t>
  </si>
  <si>
    <t>Hvar,16.12.2022.godine</t>
  </si>
  <si>
    <t>POREZ I PRIREZ ZA DOHODAK JELSA</t>
  </si>
  <si>
    <t xml:space="preserve">ČLANARINA HRVATSKOJ KOMORI ZAGREBGOSPODARSKOJ </t>
  </si>
  <si>
    <t>Hvar,19.12.2022.godine</t>
  </si>
  <si>
    <t>DJELATNICI GRADA JUO</t>
  </si>
  <si>
    <t>Darovi djeci zaposlenika, KONTO: 31231</t>
  </si>
  <si>
    <t>Božičnica , KONTO: 36721</t>
  </si>
  <si>
    <t>Prijenos sredstava i dar djeci, KONTO:36721</t>
  </si>
  <si>
    <t>DJEČJI VRTIĆ OIB:01674358128</t>
  </si>
  <si>
    <t>Naknda PU-1% za 11/22 , KONTO: 323999</t>
  </si>
  <si>
    <t>Nagrada Grada za postignuća u natjecanju , KONTO: 329995</t>
  </si>
  <si>
    <t>Stipendija za 11 mj. 2022 , KONTO: 37215</t>
  </si>
  <si>
    <t>ALD AUTOMOBITIVE D.O.O VELIKO POLJE OIB:45216797997</t>
  </si>
  <si>
    <t>Rn.br.: 25-1122-0692685, KONTO: 323892</t>
  </si>
  <si>
    <t>Rn.br.: 10-1122-0684117, KONTO: 343111</t>
  </si>
  <si>
    <t>Rn.br.: ,32113-SLI-01 KONTO: 32355</t>
  </si>
  <si>
    <t>Rn.br.: 2069-P1-1, KONTO: 322415</t>
  </si>
  <si>
    <t>.19.</t>
  </si>
  <si>
    <t>.20.</t>
  </si>
  <si>
    <t>Hvar,20.12.2022.godine</t>
  </si>
  <si>
    <t>ODVJETNIK MIRKO BUTOROVIĆ HVAR OIB:56045870117</t>
  </si>
  <si>
    <t>GRIP D.O.O. HVAR OIB:53058208999</t>
  </si>
  <si>
    <t>LIBER MEDIA D.O.O. ZADAR OIB:08246617323</t>
  </si>
  <si>
    <t>Rn.br.: 1008/01/221, KONTO: 372293</t>
  </si>
  <si>
    <t>LUČ USLUŽNI OBRT VL. DOROTEJA MAROJEVIĆ HVAR OIB:51909105492</t>
  </si>
  <si>
    <t>Rn.br.: 100/2022, KONTO: 323998</t>
  </si>
  <si>
    <t>Rn.br.: 84/1/1, KONTO: 32373</t>
  </si>
  <si>
    <t>XXLOJKO OBRT VL. NIKOLA BUZOLIĆ HVAR OIB:21072497250</t>
  </si>
  <si>
    <t xml:space="preserve">Rn.br.: 323955, KONTO: </t>
  </si>
  <si>
    <t>Rn.br.: 101RAČ-04-22/0013254, KONTO: 32381</t>
  </si>
  <si>
    <t>Rn.br.:35-1122-0707561 , KONTO: 343111</t>
  </si>
  <si>
    <t>Rn.br.:08-1122-0717172 , KONTO: 343111</t>
  </si>
  <si>
    <t>Rn.br.:1630-10-1 , KONTO: 322111</t>
  </si>
  <si>
    <t>Rn.br.: 4562-KA01-91, KONTO: 372293</t>
  </si>
  <si>
    <t>NIRD D.O.O. KAŠTEL LUKŠIĆ OIB:50522457221</t>
  </si>
  <si>
    <t>Rn.br.:313/1/1 , KONTO: 323998</t>
  </si>
  <si>
    <t>SAN OBRT STARI GRAD OIB:89555578688</t>
  </si>
  <si>
    <t xml:space="preserve">Rn.br.: 323998, KONTO: </t>
  </si>
  <si>
    <t>HVAR METROPOLA MORA OIB:25348610979</t>
  </si>
  <si>
    <t xml:space="preserve">Prijenos sredstava 38114103 , KONTO: </t>
  </si>
  <si>
    <t>Rn.br.: 14/hv/1, KONTO: 32362</t>
  </si>
  <si>
    <t>MEKIĆEVICA HVAR J.D.O.O. OIB:42001218251</t>
  </si>
  <si>
    <t xml:space="preserve">Povrat pogreška , KONTO: </t>
  </si>
  <si>
    <t>Rn.br.: 1392/01/1, KONTO: 323992</t>
  </si>
  <si>
    <t>ZNANJE D.O.O ZAGREB OIB:80627693538</t>
  </si>
  <si>
    <t>Rn.br.: 8589-106-77, KONTO: 372293</t>
  </si>
  <si>
    <t>POLUX D.O.O. SPLIT OIB:84289273319</t>
  </si>
  <si>
    <t>Rn.br.: 3/1/4, KONTO: 42147</t>
  </si>
  <si>
    <t>MUELLER TRGOVINA ZAGREB D.O.O. OIB:84698789700</t>
  </si>
  <si>
    <t xml:space="preserve">povrat pogrešno, KONTO: </t>
  </si>
  <si>
    <t>Hvar,21.12.2022.godine</t>
  </si>
  <si>
    <t>Jednokratna novčana pomoć, KONTO: 372121</t>
  </si>
  <si>
    <t>Hvar,22.12.2022.godine</t>
  </si>
  <si>
    <t>MINISTARSTVO FINANCIJA - RAČUN ZA PROVEDBU ZAGREB</t>
  </si>
  <si>
    <t xml:space="preserve">Povrat beskamatnog zajma, KONTO: </t>
  </si>
  <si>
    <t>Hvar,23.12.2022.godine</t>
  </si>
  <si>
    <t>Hvar,27.12.2022.godine</t>
  </si>
  <si>
    <t>ALFA ATEST D.O.O SPLIT OIB:03448022583</t>
  </si>
  <si>
    <t>Rn.br.: 5812-F001-10, KONTO: 329994</t>
  </si>
  <si>
    <t>Rn.br.: 895/01/221, KONTO: 32353</t>
  </si>
  <si>
    <t>ZIMA SVJETLOSNE DEKORACIJE D.O.O SPLIT OIB:63269230097</t>
  </si>
  <si>
    <t>Rn.br.: 093, KONTO: 322415</t>
  </si>
  <si>
    <t>Rn.br.: 094, KONTO: 322415</t>
  </si>
  <si>
    <t>Rn.br.: 096, KONTO: 322415</t>
  </si>
  <si>
    <t>Rn.br.: 095, KONTO: 322415</t>
  </si>
  <si>
    <t>Rn.br.: 097, KONTO: 32219</t>
  </si>
  <si>
    <t>Hvar,28.12.2022.godine</t>
  </si>
  <si>
    <t xml:space="preserve">Pl. Po ugovoru , KONTO:323712 </t>
  </si>
  <si>
    <t>Pl. Po ugovoru , KONTO:3237121</t>
  </si>
  <si>
    <t>Pl. Po ugovoru , KONTO:323714</t>
  </si>
  <si>
    <t>Pl. Po ugovoru , KONTO:323721</t>
  </si>
  <si>
    <t>Hvar,29.12.2022.godine</t>
  </si>
  <si>
    <t>Hvar,30.12.2022.godine</t>
  </si>
  <si>
    <t>ANION D.O.O ZHVAR OIB:96516220873</t>
  </si>
  <si>
    <t>HVARSKI VODOVOD D.O.O. JELSA OIB:96577868636</t>
  </si>
  <si>
    <t>HBOR ZAGREB OIB: 26702280390</t>
  </si>
  <si>
    <t>ZAJEDNICA SPORTSKIH UDRUGA HVARA OIB:38975590768</t>
  </si>
  <si>
    <t>KOMUNALNO D.O.O HVAROIB:85724396887</t>
  </si>
  <si>
    <t>SREDNJA ŠKOLA HVAR OIB:92464275654</t>
  </si>
  <si>
    <t>Naknada za vode stam. prostor, KONTO: 39552</t>
  </si>
  <si>
    <t>Naknada za vode posl. prostor, KONTO: 39552</t>
  </si>
  <si>
    <t>Pl. PDV za 11/22, KONTO: 3922</t>
  </si>
  <si>
    <t>Prijenos sredstava  , KONTO: 382142</t>
  </si>
  <si>
    <t>Prijenos sredstava  mat. troškovi, KONTO: 381144</t>
  </si>
  <si>
    <t>GOLDEN MARKETING D.O.O. ZAGREB OIB:54260438166</t>
  </si>
  <si>
    <t>Rn.br.: 1035/001/1, KONTO: 372293</t>
  </si>
  <si>
    <t>Rn.br.: 191-1-1, KONTO: 323222</t>
  </si>
  <si>
    <t>Rn.br.: 1646/POSL1/3, KONTO: 322441</t>
  </si>
  <si>
    <t>POMULA D.O.O SPLIT OIB:34948452512</t>
  </si>
  <si>
    <t>Rn.br.: 25/P2/1, KONTO: 42219</t>
  </si>
  <si>
    <t>Rn.br.: 3404, KONTO: 32349</t>
  </si>
  <si>
    <t>Rn.br.: 3405, KONTO: 32349</t>
  </si>
  <si>
    <t>Rn.br.: 3406, KONTO: 32349</t>
  </si>
  <si>
    <t>PSM HVAR OIB:53255868923</t>
  </si>
  <si>
    <t>Prijenos sredstava, KONTO: 38114113</t>
  </si>
  <si>
    <t>Rn.br.:1491/vp/1 , KONTO: 32953</t>
  </si>
  <si>
    <t>Rn.br.: 2-10140050-12211019, KONTO: 32341</t>
  </si>
  <si>
    <t>SCULPTOR COMPUTERS NET D.O.O. VINKOVCI OIB:06362716309</t>
  </si>
  <si>
    <t>Rn.br.: 374/1/4, KONTO: 323892</t>
  </si>
  <si>
    <t>suf. Dod. Dok. medicine, KONTO: 366110</t>
  </si>
  <si>
    <t>Partija 1101339, KONTO: 34222</t>
  </si>
  <si>
    <t>ARBUSTUS D.O.O. OIB:85351660107</t>
  </si>
  <si>
    <t>Rn.br.: 87/P1/1, KONTO: 32343</t>
  </si>
  <si>
    <t>Rn.br.: 891/P1/1, KONTO: 32343</t>
  </si>
  <si>
    <t>Prijenos sredstava 100 god. prosl, KONTO: 36721</t>
  </si>
  <si>
    <t>Prijenos sredstava nakn. Čl. upravnog, KONTO: 36721</t>
  </si>
  <si>
    <t>Rn.br.: 569-KH-1, KONTO: 32342</t>
  </si>
  <si>
    <t>Rn.br.: 573-KH-1, KONTO: 323951, 323291</t>
  </si>
  <si>
    <t>Rn.br.: 572-KH-1, KONTO: 323215</t>
  </si>
  <si>
    <t>Prijenos sredstava, KONTO: 366215</t>
  </si>
  <si>
    <t>KURIJ SUVENIRI D.O.O. KARLOVAC OIB:10384365453</t>
  </si>
  <si>
    <t>Rn.br.: 206-1-1, KONTO: 42273</t>
  </si>
  <si>
    <t>Pl. Rn. PBZ , KONTO: 32115, 34333</t>
  </si>
  <si>
    <t>Prijenos sredstava KONTO: 39555</t>
  </si>
  <si>
    <t>Suf. Pom u O.Š  , KONTO: 372299</t>
  </si>
  <si>
    <t>Suf. Troškova prijevoza , KONTO: 372299</t>
  </si>
  <si>
    <t>ČLANOVI POVJERENSTVA</t>
  </si>
  <si>
    <t>pl. Naknada GV, KONTO: 3291</t>
  </si>
  <si>
    <t>Naknade čl. vijeća , KONTO: 329191</t>
  </si>
  <si>
    <t>DJEČJI VRTIĆ HVAR OIB:</t>
  </si>
  <si>
    <t>GRADSKA ČITAONICA HVAR OIB:</t>
  </si>
  <si>
    <t>Pl. Državnog proračuna, KONTO: 3295</t>
  </si>
  <si>
    <t>PARKET HRAST D.O.O ZAGREB OIB:73707632255</t>
  </si>
  <si>
    <t>Rn.br.: 60-1-1, KONTO: 32219</t>
  </si>
  <si>
    <t>ZVIR, OBRT VL. IVO RADOJKOVIĆ HVAR OIB:50998468835</t>
  </si>
  <si>
    <t>Rn.br.: 39-1-2, KONTO: 32931</t>
  </si>
  <si>
    <t>TEAM CLEANNING VL. TOMISLAV BOBAN OIB:54522223227</t>
  </si>
  <si>
    <t>Rn.br.: 62/POSL1/1, KONTO: 323954</t>
  </si>
  <si>
    <t>ČEKAJ STANI VL.DAMIRA KALAJŽIĆ OMIŠ OIB:99997136436</t>
  </si>
  <si>
    <t>Rn.br.: 18/1/1, KONTO: 32392</t>
  </si>
  <si>
    <t>Rn.br.:123515-0171 , KONTO: 329991</t>
  </si>
  <si>
    <t>Pl. Putnog rn 37/22 KONTO:32111, 32115</t>
  </si>
  <si>
    <t>Rn.br.: 100-13-2022, KONTO: 32339</t>
  </si>
  <si>
    <t>Rn.br.: 96, KONTO: 322441</t>
  </si>
  <si>
    <t>Rn.br.: 95, KONTO: 322441</t>
  </si>
  <si>
    <t>Rn.br.: 97, KONTO: 323292</t>
  </si>
  <si>
    <t>B GLAD PRODUKCIJA D.O.O. SAMOBOR OIB:72323839120</t>
  </si>
  <si>
    <t xml:space="preserve">Rn.br.: 45/PO2/3, KONTO: </t>
  </si>
  <si>
    <t>BOLTANO INFORMATIKA D.O.O. SPLIT OIB:40159773746</t>
  </si>
  <si>
    <t xml:space="preserve">Rn.br.: 1060-POSL1-1, KONTO: </t>
  </si>
  <si>
    <t>STUDIO CVI OBRT VL. MATEA JELIČIĆ OIB:71833299401</t>
  </si>
  <si>
    <t>Rn.br.: 336/1/1, KONTO: 323998</t>
  </si>
  <si>
    <t>Rn.br.: 337/1/1, KONTO: 32991</t>
  </si>
  <si>
    <t>Prijenos sredstava ministarstva , KONTO: 39555</t>
  </si>
  <si>
    <t>Prijenos za knjige, mat trošk, KONTO: 36731, 36721</t>
  </si>
  <si>
    <t>Prijenos za opremu, KONTO: 36731</t>
  </si>
  <si>
    <t>BAŠTINA OBRT VL. ZVONIMIR GUDELJ PODBABLJE GORNJE OIB:40478557117</t>
  </si>
  <si>
    <t>Rn.br.:F-009-2022/FIN/1 , KONTO: 323292</t>
  </si>
  <si>
    <t>GRIP D.O.O. HVR OIB:53058208999</t>
  </si>
  <si>
    <t>Rn.br.: 1415/1/1, KONTO: 323992</t>
  </si>
  <si>
    <t>LIGNUM D.O. SPLIT OIB:93415699781</t>
  </si>
  <si>
    <t>Rn.br.: 05-01-01, KONTO: 45111</t>
  </si>
  <si>
    <t xml:space="preserve">Priključak za klizalište  KONTO: </t>
  </si>
  <si>
    <t>HEP-OPERATOR OIB:63073332379</t>
  </si>
  <si>
    <t>Stipendija 09 i 10 mj. 2022, KONTO: 37125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</si>
  <si>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</si>
  <si>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</si>
  <si>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</si>
  <si>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</si>
  <si>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</si>
  <si>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</si>
  <si>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</si>
  <si>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</si>
  <si>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</si>
  <si>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</si>
  <si>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</si>
  <si>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</si>
  <si>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</si>
  <si>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</si>
  <si>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</si>
  <si>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</si>
  <si>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Plać. po Ugovoru KONTO:323712</t>
  </si>
  <si>
    <t>BOROVA D.O.O. OIB:11017032107</t>
  </si>
  <si>
    <t>Rn.br.: 7/1/1, KONTO: 323292</t>
  </si>
  <si>
    <t>HEP-OPSKRBA D.O.O ZAGREB OIB:63073332379</t>
  </si>
  <si>
    <t>Rn.br.:0010056428-221121-2 , KONTO: 322312</t>
  </si>
  <si>
    <t>Rn.br.:0010056428-221120-42 , KONTO: 322311</t>
  </si>
  <si>
    <t>OŠTRIĆ O.K. D.O.O. KAŠTEL SUĆURAC OIB:73768929782</t>
  </si>
  <si>
    <t>Rn.br.:183/V01/0 , KONTO: 42233</t>
  </si>
  <si>
    <t>UDRUGA PERLE HVAR OIB:56862776019</t>
  </si>
  <si>
    <t>PRIJENOS SREDSTAVA, KONTO: 3811452</t>
  </si>
  <si>
    <t>CARIĆ GRADNJA D.O.O VRBANJ OIB:30756100374</t>
  </si>
  <si>
    <t>Rn.br.: 8-VP-1, KONTO: 42417</t>
  </si>
  <si>
    <t>INTER HVAR D.O.O. OIB:61823356827</t>
  </si>
  <si>
    <t>Rn.br.: ,12411-01-10 KONTO: 322441</t>
  </si>
  <si>
    <t>MILI OBRT  HVARVL. MILI ZANINOVIĆ OIB:95495722593</t>
  </si>
  <si>
    <t>Rn.br.:105, 106 , KONTO: 323991</t>
  </si>
  <si>
    <t>TAJNIKOVI OBRT HVAR VL. JURE TOMIČIĆ OIB:66744004552</t>
  </si>
  <si>
    <t>Rn.br.: 104, 101, 102, 106, 105KONTO: 32399132339</t>
  </si>
  <si>
    <t>MATIJA PETROVIĆ MM STUDIO PREGRADA OIB:85059784080</t>
  </si>
  <si>
    <t>Rn.br.: 20221212, KONTO: 45118</t>
  </si>
  <si>
    <t>Rn.br.: 20221211, KONTO: 322414</t>
  </si>
  <si>
    <t>Rn.br.: 101RAČ-04-22/0013776, KONTO: 32383,32353</t>
  </si>
  <si>
    <t>NB7 INDUSTRY D.O.O. ZAGREB OIB:89248576803</t>
  </si>
  <si>
    <t>Rn.br.: 44/P1/1, KONTO: 32353</t>
  </si>
  <si>
    <t>Rn.br.: 1436/751/1, KONTO: 322113</t>
  </si>
  <si>
    <t>MUSIC ART EVENTS J.D.O.O. VELIKA GORICA OIB:37776888799</t>
  </si>
  <si>
    <t>Rn.br.: 49-1-1, KONTO: 323772</t>
  </si>
  <si>
    <t>Rn.br.:9803-V01-1 , KONTO: 32935</t>
  </si>
  <si>
    <t>TURISTIČKA ZAJEDNICA GRADA HVARA OIB:00551892469</t>
  </si>
  <si>
    <t>UXCESSIBLE D.O.O. ZAGREB OIB:23264148763</t>
  </si>
  <si>
    <t>Rn.br.: 3/01/221, KONTO: 323892</t>
  </si>
  <si>
    <t>OCEANUS SPLIT OIB:51267818600</t>
  </si>
  <si>
    <t>Prijenos sredstava, KONTO: 38114610</t>
  </si>
  <si>
    <t>P.M.V. ANIMALIS D.O.O. STARI GRAD OIB:34881157740</t>
  </si>
  <si>
    <t>Rn.br.: 43/p2/2, KONTO: 32362</t>
  </si>
  <si>
    <t>TORPEDO 18/24 VL STIPE KALANJUK HVAR OIB:65061076025</t>
  </si>
  <si>
    <t>Rn.br.: 26-2022, KONTO: 42417</t>
  </si>
  <si>
    <t>Rn.br.: 25-2022, KONTO: 42139</t>
  </si>
  <si>
    <t>VITA PHAROS KLUB ŽENA OIB:42080037584</t>
  </si>
  <si>
    <t>Prijenos sredstava, KONTO: 3811455</t>
  </si>
  <si>
    <t>Rn.br.:613-KH-1 , KONTO: 323952</t>
  </si>
  <si>
    <t>Rn.br.:4911 , KONTO: 32342</t>
  </si>
  <si>
    <t>Rn.br.:4877 , KONTO:32342</t>
  </si>
  <si>
    <t>Prijenos sredstava, KONTO: 386122</t>
  </si>
  <si>
    <t>Rn.br.: 4843, KONTO: 32342</t>
  </si>
  <si>
    <t>HORTUS ORTUS D.O.O. HVAR OIB:16618653992</t>
  </si>
  <si>
    <t>Rn.br.: 58688-1-1, KONTO: 32352</t>
  </si>
  <si>
    <t>GRANDE DIZAJN D.O.O. HAVR OIB:50898856620</t>
  </si>
  <si>
    <t>Rn.br.: 067, KONTO: 32219</t>
  </si>
  <si>
    <t>OFFERO PRIMA D.O.O.. HVAR OIB:49667825288</t>
  </si>
  <si>
    <t>Rn.br.: 1380/VP1/2, KONTO: 322422</t>
  </si>
  <si>
    <t>Rn.br.: 1442/1/1, KONTO: 323992</t>
  </si>
  <si>
    <t>Rn.br.: 1444/1/1, KONTO: 323992</t>
  </si>
  <si>
    <t>Rn.br.: 1439/1/1, KONTO: 323992</t>
  </si>
  <si>
    <t>Rn.br.: 1452/1/1, KONTO: 323992</t>
  </si>
  <si>
    <t>ZAREZ D.O.O. SPLIT OIB:49449348263</t>
  </si>
  <si>
    <t>Rn.br.: 28/22-1-1, KONTO: 45112</t>
  </si>
  <si>
    <t>GT SPORTSKE PODLOGE D.O.O. VIŠKO OIB:44035817662</t>
  </si>
  <si>
    <t xml:space="preserve">Rn.br.: 20-1-1, KONTO: 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</si>
  <si>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</si>
  <si>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</si>
  <si>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</si>
  <si>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</si>
  <si>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</si>
  <si>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</si>
  <si>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</si>
  <si>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</si>
  <si>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</si>
  <si>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</si>
  <si>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</si>
  <si>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</si>
  <si>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</si>
  <si>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</si>
  <si>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</si>
  <si>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</si>
  <si>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</si>
  <si>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</si>
  <si>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</si>
  <si>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</si>
  <si>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</si>
  <si>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</si>
  <si>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</si>
  <si>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</si>
  <si>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</si>
  <si>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</si>
  <si>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Rn.br.:8016-1-1 2022008016, KONTO:32355</t>
  </si>
  <si>
    <t>Zaključak - pomoć za novorođeno dijete</t>
  </si>
  <si>
    <t xml:space="preserve"> Prijenos  sredstava, KONTO:381144115</t>
  </si>
  <si>
    <t>VIJEĆNIK G.v.</t>
  </si>
  <si>
    <t>HBOR - Zagreb, OIB:26702280390</t>
  </si>
  <si>
    <t>Sunčani Hvar d.d. OIB: 29834131149</t>
  </si>
  <si>
    <t>Dječji vrtić Hvar - Hvar, OIB:01674358128</t>
  </si>
  <si>
    <t>Naplata 5% prihoda 01.06.-30.06.22</t>
  </si>
  <si>
    <t xml:space="preserve">FIZIČKA OSOBA </t>
  </si>
  <si>
    <t>BALDINI STUDIO D.O.O. ZAGREB OIB: 49090390961</t>
  </si>
  <si>
    <t>GRADSKI VIJEĆNICI</t>
  </si>
  <si>
    <t>Plaćanje po Ugovoru, KONTO: 3237</t>
  </si>
  <si>
    <t xml:space="preserve">Rn.br.: 144-1-2, KONTO: 32131 </t>
  </si>
  <si>
    <t>VRATA JADRANA D.O.O KAŠTEL KAMBELOVAC OIB:88844391976</t>
  </si>
  <si>
    <t>Pl. Naknada na ime rate 10122 , KONTO: 38319</t>
  </si>
  <si>
    <t>Pl. Naknada na ime rate 11/22 , KONTO: 38319</t>
  </si>
  <si>
    <t>KON-VIS D.O.O. ZAGREB OIB:06558758965</t>
  </si>
  <si>
    <t>Pomoć za drugo novorođeno dijete, KONTO: 372122</t>
  </si>
  <si>
    <t>DJELATNIK Grada JUO</t>
  </si>
  <si>
    <t>DJELATNIK GRADA JUO</t>
  </si>
  <si>
    <t>NOOR OBRT - OIB:94703081196</t>
  </si>
  <si>
    <t>PAIS OBRT HVAR OIB:12180979759</t>
  </si>
  <si>
    <t>DJELATNIK GRADA</t>
  </si>
  <si>
    <t>pl. putnog rn 35/2 , KONTO: 32111, 32113, 32115</t>
  </si>
  <si>
    <t>pl. putnog rn 356/2 , KONTO: 32111, 32115</t>
  </si>
  <si>
    <t>BLAGAJNIK GRADA HVARA</t>
  </si>
  <si>
    <t>PROIZVODNI OBRT PITVE - JELSA OIB:06855882763</t>
  </si>
  <si>
    <t>Božićnica, KONTO: 312121</t>
  </si>
  <si>
    <t>ČLANOVI VIJEĆA</t>
  </si>
  <si>
    <t>DJELATNIK GRADA HVARA</t>
  </si>
  <si>
    <t>STELLA MARIS - HVAR OIB:45494534147</t>
  </si>
  <si>
    <t>Pl. Naknade čl. povjerenstva, KONTO: 32912</t>
  </si>
  <si>
    <t xml:space="preserve">Povrat više uplaćeno , KONTO: </t>
  </si>
  <si>
    <t xml:space="preserve">Povrat više uplaćeno, KONTO: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</si>
</sst>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/mm/dd"/>
  </numFmts>
  <fonts count="20">
    <font>
      <sz val="11"/>
      <color theme="1"/>
      <name val="Calibri"/>
      <family val="2"/>
      <scheme val="minor"/>
    </font>
    <font>
      <sz val="10"/>
      <name val="Algerian"/>
      <family val="5"/>
      <charset val="238"/>
    </font>
    <font>
      <b/>
      <sz val="12"/>
      <name val="Algerian"/>
      <family val="5"/>
      <charset val="238"/>
    </font>
    <font>
      <b/>
      <sz val="10"/>
      <name val="Arial"/>
      <family val="2"/>
      <charset val="238"/>
    </font>
    <font>
      <b/>
      <sz val="10"/>
      <name val="Calibri Light"/>
      <family val="1"/>
      <charset val="238"/>
      <scheme val="major"/>
    </font>
    <font>
      <sz val="9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1"/>
      <name val="Algerian"/>
      <family val="5"/>
    </font>
    <font>
      <sz val="10"/>
      <color rgb="FFFF0000"/>
      <name val="Arial"/>
      <family val="2"/>
      <charset val="238"/>
    </font>
    <font>
      <b/>
      <sz val="16"/>
      <name val="Algerian"/>
      <family val="5"/>
      <charset val="238"/>
    </font>
    <font>
      <i/>
      <sz val="10"/>
      <name val="Arial"/>
      <family val="2"/>
      <charset val="238"/>
    </font>
    <font>
      <sz val="9"/>
      <name val="Arial"/>
      <family val="2"/>
      <charset val="238"/>
    </font>
    <font>
      <sz val="9"/>
      <name val="Arial Unicode MS"/>
      <family val="2"/>
      <charset val="238"/>
    </font>
    <font>
      <i/>
      <sz val="8"/>
      <name val="Arial"/>
      <family val="2"/>
      <charset val="238"/>
    </font>
    <font>
      <i/>
      <sz val="8"/>
      <name val="Arial Narrow"/>
      <family val="2"/>
      <charset val="238"/>
    </font>
    <font>
      <b/>
      <sz val="12"/>
      <name val="Arial Unicode MS"/>
      <family val="2"/>
      <charset val="238"/>
    </font>
    <font>
      <b/>
      <sz val="12"/>
      <name val="Arial"/>
      <family val="2"/>
      <charset val="238"/>
    </font>
    <font>
      <sz val="10"/>
      <name val="Calibri"/>
      <family val="2"/>
      <charset val="238"/>
    </font>
    <font>
      <i/>
      <sz val="10"/>
      <name val="Baskerville Old Face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Alignment="1">
      <alignment horizontal="center"/>
    </xf>
    <xf numFmtId="0" fontId="11" fillId="0" borderId="0" xfId="0" applyFont="1"/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/>
    </xf>
    <xf numFmtId="164" fontId="14" fillId="0" borderId="1" xfId="0" applyNumberFormat="1" applyFont="1" applyBorder="1" applyAlignment="1">
      <alignment horizontal="left" wrapText="1" indent="1"/>
    </xf>
    <xf numFmtId="4" fontId="14" fillId="2" borderId="1" xfId="0" applyNumberFormat="1" applyFont="1" applyFill="1" applyBorder="1"/>
    <xf numFmtId="49" fontId="12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4" fontId="3" fillId="0" borderId="1" xfId="0" applyNumberFormat="1" applyFont="1" applyBorder="1"/>
    <xf numFmtId="0" fontId="18" fillId="0" borderId="0" xfId="0" applyFont="1" applyAlignment="1">
      <alignment horizontal="center"/>
    </xf>
    <xf numFmtId="4" fontId="0" fillId="0" borderId="0" xfId="0" applyNumberFormat="1"/>
    <xf numFmtId="0" fontId="19" fillId="0" borderId="0" xfId="0" applyFont="1" applyAlignment="1">
      <alignment horizontal="center"/>
    </xf>
    <xf numFmtId="49" fontId="15" fillId="0" borderId="2" xfId="0" applyNumberFormat="1" applyFont="1" applyBorder="1" applyAlignment="1">
      <alignment horizontal="left" wrapText="1" indent="1"/>
    </xf>
    <xf numFmtId="49" fontId="15" fillId="0" borderId="3" xfId="0" applyNumberFormat="1" applyFont="1" applyBorder="1" applyAlignment="1">
      <alignment horizontal="left" wrapText="1" indent="1"/>
    </xf>
    <xf numFmtId="49" fontId="15" fillId="0" borderId="2" xfId="0" applyNumberFormat="1" applyFont="1" applyBorder="1" applyAlignment="1">
      <alignment wrapText="1"/>
    </xf>
    <xf numFmtId="49" fontId="15" fillId="0" borderId="3" xfId="0" applyNumberFormat="1" applyFont="1" applyBorder="1" applyAlignment="1">
      <alignment wrapText="1"/>
    </xf>
    <xf numFmtId="49" fontId="15" fillId="0" borderId="2" xfId="0" applyNumberFormat="1" applyFont="1" applyBorder="1" applyAlignment="1">
      <alignment horizontal="left" wrapText="1"/>
    </xf>
    <xf numFmtId="49" fontId="15" fillId="0" borderId="3" xfId="0" applyNumberFormat="1" applyFont="1" applyBorder="1" applyAlignment="1">
      <alignment horizontal="left" wrapText="1"/>
    </xf>
    <xf numFmtId="49" fontId="15" fillId="0" borderId="2" xfId="0" applyNumberFormat="1" applyFont="1" applyBorder="1" applyAlignment="1">
      <alignment horizontal="left" wrapText="1" indent="2"/>
    </xf>
    <xf numFmtId="49" fontId="15" fillId="0" borderId="3" xfId="0" applyNumberFormat="1" applyFont="1" applyBorder="1" applyAlignment="1">
      <alignment horizontal="left" wrapText="1" indent="2"/>
    </xf>
    <xf numFmtId="0" fontId="15" fillId="0" borderId="0" xfId="0" applyFont="1"/>
    <xf numFmtId="164" fontId="15" fillId="0" borderId="1" xfId="0" applyNumberFormat="1" applyFont="1" applyBorder="1" applyAlignment="1">
      <alignment horizontal="left" wrapText="1" indent="1"/>
    </xf>
    <xf numFmtId="49" fontId="15" fillId="0" borderId="2" xfId="0" applyNumberFormat="1" applyFont="1" applyBorder="1" applyAlignment="1">
      <alignment horizontal="left" indent="1"/>
    </xf>
    <xf numFmtId="49" fontId="15" fillId="0" borderId="1" xfId="0" applyNumberFormat="1" applyFont="1" applyBorder="1" applyAlignment="1">
      <alignment horizontal="left" indent="1"/>
    </xf>
    <xf numFmtId="49" fontId="15" fillId="0" borderId="3" xfId="0" applyNumberFormat="1" applyFont="1" applyBorder="1" applyAlignment="1">
      <alignment horizontal="left" indent="1"/>
    </xf>
    <xf numFmtId="0" fontId="18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19" fillId="0" borderId="5" xfId="0" applyFont="1" applyBorder="1" applyAlignment="1">
      <alignment horizontal="center"/>
    </xf>
    <xf numFmtId="49" fontId="15" fillId="0" borderId="2" xfId="0" applyNumberFormat="1" applyFont="1" applyBorder="1" applyAlignment="1">
      <alignment horizontal="left" wrapText="1" indent="1"/>
    </xf>
    <xf numFmtId="49" fontId="15" fillId="0" borderId="3" xfId="0" applyNumberFormat="1" applyFont="1" applyBorder="1" applyAlignment="1">
      <alignment horizontal="left" wrapText="1" indent="1"/>
    </xf>
    <xf numFmtId="49" fontId="0" fillId="0" borderId="2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49" fontId="15" fillId="0" borderId="2" xfId="0" applyNumberFormat="1" applyFont="1" applyBorder="1" applyAlignment="1">
      <alignment horizontal="center" wrapText="1"/>
    </xf>
    <xf numFmtId="49" fontId="15" fillId="0" borderId="3" xfId="0" applyNumberFormat="1" applyFont="1" applyBorder="1" applyAlignment="1">
      <alignment horizontal="center" wrapText="1"/>
    </xf>
    <xf numFmtId="49" fontId="15" fillId="0" borderId="2" xfId="0" applyNumberFormat="1" applyFont="1" applyBorder="1" applyAlignment="1">
      <alignment horizontal="left" wrapText="1"/>
    </xf>
    <xf numFmtId="49" fontId="15" fillId="0" borderId="3" xfId="0" applyNumberFormat="1" applyFont="1" applyBorder="1" applyAlignment="1">
      <alignment horizontal="left" wrapText="1"/>
    </xf>
    <xf numFmtId="49" fontId="15" fillId="0" borderId="2" xfId="0" applyNumberFormat="1" applyFont="1" applyBorder="1" applyAlignment="1">
      <alignment wrapText="1"/>
    </xf>
    <xf numFmtId="49" fontId="15" fillId="0" borderId="3" xfId="0" applyNumberFormat="1" applyFont="1" applyBorder="1" applyAlignment="1">
      <alignment wrapText="1"/>
    </xf>
    <xf numFmtId="49" fontId="15" fillId="0" borderId="2" xfId="0" applyNumberFormat="1" applyFont="1" applyBorder="1" applyAlignment="1">
      <alignment horizontal="center"/>
    </xf>
    <xf numFmtId="49" fontId="15" fillId="0" borderId="3" xfId="0" applyNumberFormat="1" applyFont="1" applyBorder="1" applyAlignment="1">
      <alignment horizontal="center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calcChain" Target="calcChain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theme" Target="theme/theme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7"/>
  <sheetViews>
    <sheetView zoomScaleNormal="100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36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35</v>
      </c>
      <c r="C19" s="16">
        <v>247394.46</v>
      </c>
      <c r="D19" s="39" t="s">
        <v>1079</v>
      </c>
      <c r="E19" s="40"/>
    </row>
    <row r="20" spans="1:5" ht="24" customHeight="1">
      <c r="A20" s="14" t="s">
        <v>14</v>
      </c>
      <c r="B20" s="15" t="s">
        <v>34</v>
      </c>
      <c r="C20" s="16">
        <v>37844.93</v>
      </c>
      <c r="D20" s="39" t="s">
        <v>1080</v>
      </c>
      <c r="E20" s="40"/>
    </row>
    <row r="21" spans="1:5" ht="21" customHeight="1">
      <c r="A21" s="14" t="s">
        <v>15</v>
      </c>
      <c r="B21" s="15" t="s">
        <v>35</v>
      </c>
      <c r="C21" s="16">
        <v>9326</v>
      </c>
      <c r="D21" s="39" t="s">
        <v>1081</v>
      </c>
      <c r="E21" s="40"/>
    </row>
    <row r="22" spans="1:5" ht="21" customHeight="1">
      <c r="A22" s="14" t="s">
        <v>16</v>
      </c>
      <c r="B22" s="15" t="s">
        <v>35</v>
      </c>
      <c r="C22" s="16">
        <v>8944</v>
      </c>
      <c r="D22" s="39" t="s">
        <v>1082</v>
      </c>
      <c r="E22" s="40"/>
    </row>
    <row r="23" spans="1:5" ht="24" customHeight="1">
      <c r="A23" s="14" t="s">
        <v>17</v>
      </c>
      <c r="B23" s="15" t="s">
        <v>35</v>
      </c>
      <c r="C23" s="16">
        <v>4257.28</v>
      </c>
      <c r="D23" s="39" t="s">
        <v>1083</v>
      </c>
      <c r="E23" s="40"/>
    </row>
    <row r="24" spans="1:5" ht="24" customHeight="1">
      <c r="A24" s="14" t="s">
        <v>18</v>
      </c>
      <c r="B24" s="15" t="s">
        <v>37</v>
      </c>
      <c r="C24" s="16">
        <v>65788.679999999993</v>
      </c>
      <c r="D24" s="39" t="s">
        <v>1084</v>
      </c>
      <c r="E24" s="40"/>
    </row>
    <row r="25" spans="1:5" ht="24" customHeight="1">
      <c r="A25" s="14" t="s">
        <v>19</v>
      </c>
      <c r="B25" s="15" t="s">
        <v>38</v>
      </c>
      <c r="C25" s="16">
        <v>34947.39</v>
      </c>
      <c r="D25" s="39" t="s">
        <v>1085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18.95" customHeight="1">
      <c r="A33" s="17"/>
      <c r="B33" s="18" t="s">
        <v>30</v>
      </c>
      <c r="C33" s="19">
        <f>SUM(C19:C32)</f>
        <v>408502.74000000005</v>
      </c>
      <c r="D33" s="41"/>
      <c r="E33" s="42"/>
    </row>
    <row r="34" spans="1:5" ht="16.5" customHeight="1"/>
    <row r="35" spans="1:5" ht="14.1" customHeight="1">
      <c r="B35" s="20"/>
      <c r="C35" s="21"/>
      <c r="D35" s="36" t="s">
        <v>31</v>
      </c>
      <c r="E35" s="36"/>
    </row>
    <row r="36" spans="1:5" ht="13.5" customHeight="1">
      <c r="D36" s="37"/>
      <c r="E36" s="37"/>
    </row>
    <row r="37" spans="1:5" ht="11.25" customHeight="1">
      <c r="B37" s="22"/>
      <c r="D37" s="38" t="s">
        <v>32</v>
      </c>
      <c r="E37" s="38"/>
    </row>
  </sheetData>
  <mergeCells count="24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5:E35"/>
    <mergeCell ref="D36:E36"/>
    <mergeCell ref="D37:E37"/>
    <mergeCell ref="D31:E31"/>
    <mergeCell ref="D32:E32"/>
    <mergeCell ref="D33:E33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35"/>
  <sheetViews>
    <sheetView zoomScale="99" zoomScaleNormal="99" workbookViewId="0">
      <selection activeCell="D29" sqref="D29:E2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275</v>
      </c>
      <c r="C17" s="16">
        <v>2000</v>
      </c>
      <c r="D17" s="39" t="s">
        <v>274</v>
      </c>
      <c r="E17" s="40"/>
    </row>
    <row r="18" spans="1:5" ht="20.100000000000001" customHeight="1">
      <c r="A18" s="14" t="s">
        <v>14</v>
      </c>
      <c r="B18" s="15" t="s">
        <v>254</v>
      </c>
      <c r="C18" s="16">
        <v>9596.44</v>
      </c>
      <c r="D18" s="39" t="s">
        <v>276</v>
      </c>
      <c r="E18" s="40"/>
    </row>
    <row r="19" spans="1:5" ht="20.100000000000001" customHeight="1">
      <c r="A19" s="14" t="s">
        <v>15</v>
      </c>
      <c r="B19" s="15" t="s">
        <v>254</v>
      </c>
      <c r="C19" s="16">
        <v>6320.01</v>
      </c>
      <c r="D19" s="39" t="s">
        <v>277</v>
      </c>
      <c r="E19" s="40"/>
    </row>
    <row r="20" spans="1:5" ht="20.100000000000001" customHeight="1">
      <c r="A20" s="14" t="s">
        <v>16</v>
      </c>
      <c r="B20" s="15" t="s">
        <v>254</v>
      </c>
      <c r="C20" s="16">
        <v>10500.31</v>
      </c>
      <c r="D20" s="39" t="s">
        <v>278</v>
      </c>
      <c r="E20" s="40"/>
    </row>
    <row r="21" spans="1:5" ht="20.100000000000001" customHeight="1">
      <c r="A21" s="14" t="s">
        <v>17</v>
      </c>
      <c r="B21" s="15" t="s">
        <v>280</v>
      </c>
      <c r="C21" s="16">
        <v>23386.25</v>
      </c>
      <c r="D21" s="39" t="s">
        <v>279</v>
      </c>
      <c r="E21" s="40"/>
    </row>
    <row r="22" spans="1:5" ht="20.100000000000001" customHeight="1">
      <c r="A22" s="14" t="s">
        <v>18</v>
      </c>
      <c r="B22" s="15" t="s">
        <v>282</v>
      </c>
      <c r="C22" s="16">
        <v>2875</v>
      </c>
      <c r="D22" s="39" t="s">
        <v>281</v>
      </c>
      <c r="E22" s="40"/>
    </row>
    <row r="23" spans="1:5" ht="20.100000000000001" customHeight="1">
      <c r="A23" s="14" t="s">
        <v>19</v>
      </c>
      <c r="B23" s="15" t="s">
        <v>284</v>
      </c>
      <c r="C23" s="16">
        <v>85.5</v>
      </c>
      <c r="D23" s="39" t="s">
        <v>283</v>
      </c>
      <c r="E23" s="40"/>
    </row>
    <row r="24" spans="1:5" ht="20.100000000000001" customHeight="1">
      <c r="A24" s="14" t="s">
        <v>20</v>
      </c>
      <c r="B24" s="15" t="s">
        <v>286</v>
      </c>
      <c r="C24" s="16">
        <v>557.62</v>
      </c>
      <c r="D24" s="39" t="s">
        <v>285</v>
      </c>
      <c r="E24" s="40"/>
    </row>
    <row r="25" spans="1:5" ht="20.100000000000001" customHeight="1">
      <c r="A25" s="14" t="s">
        <v>21</v>
      </c>
      <c r="B25" s="15" t="s">
        <v>284</v>
      </c>
      <c r="C25" s="16">
        <v>65.5</v>
      </c>
      <c r="D25" s="39" t="s">
        <v>287</v>
      </c>
      <c r="E25" s="40"/>
    </row>
    <row r="26" spans="1:5" ht="20.100000000000001" customHeight="1">
      <c r="A26" s="14" t="s">
        <v>22</v>
      </c>
      <c r="B26" s="15" t="s">
        <v>284</v>
      </c>
      <c r="C26" s="16">
        <v>4255</v>
      </c>
      <c r="D26" s="39" t="s">
        <v>288</v>
      </c>
      <c r="E26" s="40"/>
    </row>
    <row r="27" spans="1:5" ht="20.100000000000001" customHeight="1">
      <c r="A27" s="14" t="s">
        <v>23</v>
      </c>
      <c r="B27" s="15" t="s">
        <v>290</v>
      </c>
      <c r="C27" s="16">
        <v>1250</v>
      </c>
      <c r="D27" s="39" t="s">
        <v>289</v>
      </c>
      <c r="E27" s="40"/>
    </row>
    <row r="28" spans="1:5" ht="21.95" customHeight="1">
      <c r="A28" s="14" t="s">
        <v>24</v>
      </c>
      <c r="B28" s="15" t="s">
        <v>292</v>
      </c>
      <c r="C28" s="16">
        <v>10000</v>
      </c>
      <c r="D28" s="39" t="s">
        <v>291</v>
      </c>
      <c r="E28" s="40"/>
    </row>
    <row r="29" spans="1:5" ht="16.5" customHeight="1">
      <c r="A29" s="14" t="s">
        <v>25</v>
      </c>
      <c r="B29" s="15" t="s">
        <v>61</v>
      </c>
      <c r="C29" s="16">
        <v>3000</v>
      </c>
      <c r="D29" s="39" t="s">
        <v>1100</v>
      </c>
      <c r="E29" s="40"/>
    </row>
    <row r="30" spans="1:5" ht="21.6" customHeight="1">
      <c r="A30" s="14" t="s">
        <v>26</v>
      </c>
      <c r="B30" s="15" t="s">
        <v>294</v>
      </c>
      <c r="C30" s="16">
        <v>2000</v>
      </c>
      <c r="D30" s="39" t="s">
        <v>293</v>
      </c>
      <c r="E30" s="40"/>
    </row>
    <row r="31" spans="1:5" ht="20.100000000000001" customHeight="1">
      <c r="A31" s="17"/>
      <c r="B31" s="18" t="s">
        <v>30</v>
      </c>
      <c r="C31" s="19">
        <f>SUM(C17:C30)</f>
        <v>75891.63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E39"/>
  <sheetViews>
    <sheetView topLeftCell="A13" zoomScale="106" zoomScaleNormal="106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32" t="s">
        <v>1063</v>
      </c>
      <c r="C19" s="16">
        <v>1890</v>
      </c>
      <c r="D19" s="39" t="s">
        <v>1062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1890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E39"/>
  <sheetViews>
    <sheetView zoomScale="96" zoomScaleNormal="96" workbookViewId="0">
      <selection activeCell="D22" sqref="D22:E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1057</v>
      </c>
      <c r="C19" s="16">
        <v>24500</v>
      </c>
      <c r="D19" s="39" t="s">
        <v>1056</v>
      </c>
      <c r="E19" s="40"/>
    </row>
    <row r="20" spans="1:5" ht="24" customHeight="1">
      <c r="A20" s="14" t="s">
        <v>14</v>
      </c>
      <c r="B20" s="15" t="s">
        <v>286</v>
      </c>
      <c r="C20" s="16">
        <v>781.14</v>
      </c>
      <c r="D20" s="39" t="s">
        <v>1058</v>
      </c>
      <c r="E20" s="40"/>
    </row>
    <row r="21" spans="1:5" ht="21" customHeight="1">
      <c r="A21" s="14" t="s">
        <v>15</v>
      </c>
      <c r="B21" s="15" t="s">
        <v>97</v>
      </c>
      <c r="C21" s="16">
        <v>58000</v>
      </c>
      <c r="D21" s="39" t="s">
        <v>1298</v>
      </c>
      <c r="E21" s="40"/>
    </row>
    <row r="22" spans="1:5" ht="21" customHeight="1">
      <c r="A22" s="14" t="s">
        <v>16</v>
      </c>
      <c r="B22" s="15" t="s">
        <v>66</v>
      </c>
      <c r="C22" s="16">
        <v>10407.07</v>
      </c>
      <c r="D22" s="39" t="s">
        <v>1103</v>
      </c>
      <c r="E22" s="40"/>
    </row>
    <row r="23" spans="1:5" ht="24" customHeight="1">
      <c r="A23" s="14" t="s">
        <v>17</v>
      </c>
      <c r="B23" s="15" t="s">
        <v>425</v>
      </c>
      <c r="C23" s="16">
        <v>126.56</v>
      </c>
      <c r="D23" s="39" t="s">
        <v>1059</v>
      </c>
      <c r="E23" s="40"/>
    </row>
    <row r="24" spans="1:5" ht="24" customHeight="1">
      <c r="A24" s="14" t="s">
        <v>18</v>
      </c>
      <c r="B24" s="15" t="s">
        <v>425</v>
      </c>
      <c r="C24" s="16">
        <v>379.68</v>
      </c>
      <c r="D24" s="39" t="s">
        <v>1060</v>
      </c>
      <c r="E24" s="40"/>
    </row>
    <row r="25" spans="1:5" ht="24" customHeight="1">
      <c r="A25" s="14" t="s">
        <v>19</v>
      </c>
      <c r="B25" s="15" t="s">
        <v>425</v>
      </c>
      <c r="C25" s="16">
        <v>140.12</v>
      </c>
      <c r="D25" s="39" t="s">
        <v>1061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94334.569999999978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E39"/>
  <sheetViews>
    <sheetView zoomScale="96" zoomScaleNormal="96" workbookViewId="0">
      <selection activeCell="B22" sqref="B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1053</v>
      </c>
      <c r="C19" s="16">
        <v>4375</v>
      </c>
      <c r="D19" s="39" t="s">
        <v>1052</v>
      </c>
      <c r="E19" s="40"/>
    </row>
    <row r="20" spans="1:5" ht="24" customHeight="1">
      <c r="A20" s="14" t="s">
        <v>14</v>
      </c>
      <c r="B20" s="15" t="s">
        <v>1055</v>
      </c>
      <c r="C20" s="16">
        <v>148650</v>
      </c>
      <c r="D20" s="39" t="s">
        <v>1054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153025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E39"/>
  <sheetViews>
    <sheetView zoomScale="96" zoomScaleNormal="96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40</v>
      </c>
      <c r="C19" s="16">
        <v>25065.82</v>
      </c>
      <c r="D19" s="39" t="s">
        <v>1289</v>
      </c>
      <c r="E19" s="40"/>
    </row>
    <row r="20" spans="1:5" ht="24" customHeight="1">
      <c r="A20" s="14" t="s">
        <v>14</v>
      </c>
      <c r="B20" s="15" t="s">
        <v>40</v>
      </c>
      <c r="C20" s="16">
        <v>57100.639999999999</v>
      </c>
      <c r="D20" s="39" t="s">
        <v>1290</v>
      </c>
      <c r="E20" s="40"/>
    </row>
    <row r="21" spans="1:5" ht="21" customHeight="1">
      <c r="A21" s="14" t="s">
        <v>15</v>
      </c>
      <c r="B21" s="15" t="s">
        <v>43</v>
      </c>
      <c r="C21" s="16">
        <v>117446.82</v>
      </c>
      <c r="D21" s="39" t="s">
        <v>1291</v>
      </c>
      <c r="E21" s="40"/>
    </row>
    <row r="22" spans="1:5" ht="21" customHeight="1">
      <c r="A22" s="14" t="s">
        <v>16</v>
      </c>
      <c r="B22" s="15" t="s">
        <v>208</v>
      </c>
      <c r="C22" s="16">
        <v>21.02</v>
      </c>
      <c r="D22" s="39" t="s">
        <v>1292</v>
      </c>
      <c r="E22" s="40"/>
    </row>
    <row r="23" spans="1:5" ht="24" customHeight="1">
      <c r="A23" s="14" t="s">
        <v>17</v>
      </c>
      <c r="B23" s="15" t="s">
        <v>209</v>
      </c>
      <c r="C23" s="16">
        <v>2000</v>
      </c>
      <c r="D23" s="39" t="s">
        <v>1293</v>
      </c>
      <c r="E23" s="40"/>
    </row>
    <row r="24" spans="1:5" ht="24" customHeight="1">
      <c r="A24" s="14" t="s">
        <v>18</v>
      </c>
      <c r="B24" s="15" t="s">
        <v>1090</v>
      </c>
      <c r="C24" s="16">
        <v>8000</v>
      </c>
      <c r="D24" s="39" t="s">
        <v>1294</v>
      </c>
      <c r="E24" s="40"/>
    </row>
    <row r="25" spans="1:5" ht="24" customHeight="1">
      <c r="A25" s="14" t="s">
        <v>19</v>
      </c>
      <c r="B25" s="15" t="s">
        <v>72</v>
      </c>
      <c r="C25" s="16">
        <v>7826.43</v>
      </c>
      <c r="D25" s="39" t="s">
        <v>1295</v>
      </c>
      <c r="E25" s="40"/>
    </row>
    <row r="26" spans="1:5" ht="21" customHeight="1">
      <c r="A26" s="14" t="s">
        <v>20</v>
      </c>
      <c r="B26" s="15" t="s">
        <v>125</v>
      </c>
      <c r="C26" s="16">
        <v>1925</v>
      </c>
      <c r="D26" s="39" t="s">
        <v>1296</v>
      </c>
      <c r="E26" s="40"/>
    </row>
    <row r="27" spans="1:5" ht="21" customHeight="1">
      <c r="A27" s="14" t="s">
        <v>21</v>
      </c>
      <c r="B27" s="15" t="s">
        <v>2964</v>
      </c>
      <c r="C27" s="16">
        <v>1750</v>
      </c>
      <c r="D27" s="39" t="s">
        <v>1296</v>
      </c>
      <c r="E27" s="40"/>
    </row>
    <row r="28" spans="1:5" ht="21" customHeight="1">
      <c r="A28" s="14" t="s">
        <v>22</v>
      </c>
      <c r="B28" s="15" t="s">
        <v>2964</v>
      </c>
      <c r="C28" s="16">
        <v>1750</v>
      </c>
      <c r="D28" s="39" t="s">
        <v>1296</v>
      </c>
      <c r="E28" s="40"/>
    </row>
    <row r="29" spans="1:5" ht="21" customHeight="1">
      <c r="A29" s="14" t="s">
        <v>23</v>
      </c>
      <c r="B29" s="15" t="s">
        <v>2964</v>
      </c>
      <c r="C29" s="16">
        <v>1290.3800000000001</v>
      </c>
      <c r="D29" s="39" t="s">
        <v>1296</v>
      </c>
      <c r="E29" s="40"/>
    </row>
    <row r="30" spans="1:5" ht="21" customHeight="1">
      <c r="A30" s="14" t="s">
        <v>24</v>
      </c>
      <c r="B30" s="15" t="s">
        <v>2964</v>
      </c>
      <c r="C30" s="16">
        <v>576.91999999999996</v>
      </c>
      <c r="D30" s="39" t="s">
        <v>1296</v>
      </c>
      <c r="E30" s="40"/>
    </row>
    <row r="31" spans="1:5" ht="21" customHeight="1">
      <c r="A31" s="14" t="s">
        <v>25</v>
      </c>
      <c r="B31" s="15" t="s">
        <v>2964</v>
      </c>
      <c r="C31" s="16">
        <v>1925</v>
      </c>
      <c r="D31" s="39" t="s">
        <v>1296</v>
      </c>
      <c r="E31" s="40"/>
    </row>
    <row r="32" spans="1:5" ht="21" customHeight="1">
      <c r="A32" s="14" t="s">
        <v>26</v>
      </c>
      <c r="B32" s="15" t="s">
        <v>2964</v>
      </c>
      <c r="C32" s="16">
        <v>1925</v>
      </c>
      <c r="D32" s="33" t="s">
        <v>1296</v>
      </c>
      <c r="E32" s="24"/>
    </row>
    <row r="33" spans="1:5" ht="21" customHeight="1">
      <c r="A33" s="14" t="s">
        <v>27</v>
      </c>
      <c r="B33" s="15" t="s">
        <v>2964</v>
      </c>
      <c r="C33" s="16">
        <v>1750</v>
      </c>
      <c r="D33" s="39" t="s">
        <v>1296</v>
      </c>
      <c r="E33" s="40"/>
    </row>
    <row r="34" spans="1:5" ht="21" customHeight="1">
      <c r="A34" s="17"/>
      <c r="B34" s="18" t="s">
        <v>30</v>
      </c>
      <c r="C34" s="19">
        <f>SUM(C19:C33)</f>
        <v>230353.03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E39"/>
  <sheetViews>
    <sheetView topLeftCell="A13" workbookViewId="0">
      <selection activeCell="B22" sqref="B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126</v>
      </c>
      <c r="C19" s="16">
        <v>3500</v>
      </c>
      <c r="D19" s="39" t="s">
        <v>1297</v>
      </c>
      <c r="E19" s="40"/>
    </row>
    <row r="20" spans="1:5" ht="24" customHeight="1">
      <c r="A20" s="14" t="s">
        <v>14</v>
      </c>
      <c r="B20" s="15" t="s">
        <v>210</v>
      </c>
      <c r="C20" s="16">
        <v>3500</v>
      </c>
      <c r="D20" s="39" t="s">
        <v>1297</v>
      </c>
      <c r="E20" s="40"/>
    </row>
    <row r="21" spans="1:5" ht="21" customHeight="1">
      <c r="A21" s="14" t="s">
        <v>15</v>
      </c>
      <c r="B21" s="15" t="s">
        <v>128</v>
      </c>
      <c r="C21" s="16">
        <v>1750</v>
      </c>
      <c r="D21" s="39" t="s">
        <v>1297</v>
      </c>
      <c r="E21" s="40"/>
    </row>
    <row r="22" spans="1:5" ht="21" customHeight="1">
      <c r="A22" s="14" t="s">
        <v>16</v>
      </c>
      <c r="B22" s="15" t="s">
        <v>2964</v>
      </c>
      <c r="C22" s="16">
        <v>1750</v>
      </c>
      <c r="D22" s="39" t="s">
        <v>1297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55"/>
      <c r="E32" s="56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10500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E39"/>
  <sheetViews>
    <sheetView topLeftCell="A11" zoomScale="96" zoomScaleNormal="96" workbookViewId="0">
      <selection activeCell="D33" sqref="D33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174</v>
      </c>
      <c r="C19" s="16">
        <v>1763.1</v>
      </c>
      <c r="D19" s="39" t="s">
        <v>1285</v>
      </c>
      <c r="E19" s="40"/>
    </row>
    <row r="20" spans="1:5" ht="24" customHeight="1">
      <c r="A20" s="14" t="s">
        <v>14</v>
      </c>
      <c r="B20" s="15" t="s">
        <v>174</v>
      </c>
      <c r="C20" s="16">
        <v>6652.8</v>
      </c>
      <c r="D20" s="39" t="s">
        <v>1285</v>
      </c>
      <c r="E20" s="40"/>
    </row>
    <row r="21" spans="1:5" ht="21" customHeight="1">
      <c r="A21" s="14" t="s">
        <v>15</v>
      </c>
      <c r="B21" s="15" t="s">
        <v>999</v>
      </c>
      <c r="C21" s="16">
        <v>45000</v>
      </c>
      <c r="D21" s="39" t="s">
        <v>997</v>
      </c>
      <c r="E21" s="40"/>
    </row>
    <row r="22" spans="1:5" ht="21" customHeight="1">
      <c r="A22" s="14" t="s">
        <v>16</v>
      </c>
      <c r="B22" s="15" t="s">
        <v>999</v>
      </c>
      <c r="C22" s="16">
        <v>20125</v>
      </c>
      <c r="D22" s="39" t="s">
        <v>998</v>
      </c>
      <c r="E22" s="40"/>
    </row>
    <row r="23" spans="1:5" ht="24" customHeight="1">
      <c r="A23" s="14" t="s">
        <v>17</v>
      </c>
      <c r="B23" s="15" t="s">
        <v>1002</v>
      </c>
      <c r="C23" s="16">
        <v>11.3</v>
      </c>
      <c r="D23" s="39" t="s">
        <v>1000</v>
      </c>
      <c r="E23" s="40"/>
    </row>
    <row r="24" spans="1:5" ht="24" customHeight="1">
      <c r="A24" s="14" t="s">
        <v>18</v>
      </c>
      <c r="B24" s="15" t="s">
        <v>1002</v>
      </c>
      <c r="C24" s="16">
        <v>62.22</v>
      </c>
      <c r="D24" s="39" t="s">
        <v>1001</v>
      </c>
      <c r="E24" s="40"/>
    </row>
    <row r="25" spans="1:5" ht="24" customHeight="1">
      <c r="A25" s="14" t="s">
        <v>19</v>
      </c>
      <c r="B25" s="15" t="s">
        <v>1004</v>
      </c>
      <c r="C25" s="16">
        <v>971.02</v>
      </c>
      <c r="D25" s="39" t="s">
        <v>1003</v>
      </c>
      <c r="E25" s="40"/>
    </row>
    <row r="26" spans="1:5" ht="21" customHeight="1">
      <c r="A26" s="14" t="s">
        <v>20</v>
      </c>
      <c r="B26" s="15" t="s">
        <v>637</v>
      </c>
      <c r="C26" s="16">
        <v>44997.75</v>
      </c>
      <c r="D26" s="39" t="s">
        <v>1005</v>
      </c>
      <c r="E26" s="40"/>
    </row>
    <row r="27" spans="1:5" ht="21" customHeight="1">
      <c r="A27" s="14" t="s">
        <v>21</v>
      </c>
      <c r="B27" s="15" t="s">
        <v>637</v>
      </c>
      <c r="C27" s="16">
        <v>12125</v>
      </c>
      <c r="D27" s="39" t="s">
        <v>1006</v>
      </c>
      <c r="E27" s="40"/>
    </row>
    <row r="28" spans="1:5" ht="21" customHeight="1">
      <c r="A28" s="14" t="s">
        <v>22</v>
      </c>
      <c r="B28" s="15" t="s">
        <v>1008</v>
      </c>
      <c r="C28" s="16">
        <v>796.88</v>
      </c>
      <c r="D28" s="39" t="s">
        <v>1007</v>
      </c>
      <c r="E28" s="40"/>
    </row>
    <row r="29" spans="1:5" ht="21" customHeight="1">
      <c r="A29" s="14" t="s">
        <v>23</v>
      </c>
      <c r="B29" s="15" t="s">
        <v>1010</v>
      </c>
      <c r="C29" s="16">
        <v>4200</v>
      </c>
      <c r="D29" s="39" t="s">
        <v>1009</v>
      </c>
      <c r="E29" s="40"/>
    </row>
    <row r="30" spans="1:5" ht="21" customHeight="1">
      <c r="A30" s="14" t="s">
        <v>24</v>
      </c>
      <c r="B30" s="15" t="s">
        <v>927</v>
      </c>
      <c r="C30" s="16">
        <v>4173.3</v>
      </c>
      <c r="D30" s="39" t="s">
        <v>1011</v>
      </c>
      <c r="E30" s="40"/>
    </row>
    <row r="31" spans="1:5" ht="21" customHeight="1">
      <c r="A31" s="14" t="s">
        <v>25</v>
      </c>
      <c r="B31" s="15" t="s">
        <v>1090</v>
      </c>
      <c r="C31" s="16">
        <v>7785.15</v>
      </c>
      <c r="D31" s="39" t="s">
        <v>1248</v>
      </c>
      <c r="E31" s="40"/>
    </row>
    <row r="32" spans="1:5" ht="21" customHeight="1">
      <c r="A32" s="14" t="s">
        <v>26</v>
      </c>
      <c r="B32" s="15" t="s">
        <v>1090</v>
      </c>
      <c r="C32" s="16">
        <v>1792.02</v>
      </c>
      <c r="D32" s="57" t="s">
        <v>1286</v>
      </c>
      <c r="E32" s="58"/>
    </row>
    <row r="33" spans="1:5" ht="21" customHeight="1">
      <c r="A33" s="14" t="s">
        <v>27</v>
      </c>
      <c r="B33" s="15" t="s">
        <v>1090</v>
      </c>
      <c r="C33" s="16">
        <v>3273.28</v>
      </c>
      <c r="D33" s="39" t="s">
        <v>1287</v>
      </c>
      <c r="E33" s="40"/>
    </row>
    <row r="34" spans="1:5" ht="21" customHeight="1">
      <c r="A34" s="17"/>
      <c r="B34" s="18" t="s">
        <v>30</v>
      </c>
      <c r="C34" s="19">
        <f>SUM(C19:C33)</f>
        <v>153728.81999999998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E39"/>
  <sheetViews>
    <sheetView zoomScale="98" zoomScaleNormal="98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2324.15</v>
      </c>
      <c r="D19" s="39" t="s">
        <v>1248</v>
      </c>
      <c r="E19" s="40"/>
    </row>
    <row r="20" spans="1:5" ht="24" customHeight="1">
      <c r="A20" s="14" t="s">
        <v>14</v>
      </c>
      <c r="B20" s="15" t="s">
        <v>1013</v>
      </c>
      <c r="C20" s="16">
        <v>5982.61</v>
      </c>
      <c r="D20" s="39" t="s">
        <v>1012</v>
      </c>
      <c r="E20" s="40"/>
    </row>
    <row r="21" spans="1:5" ht="21" customHeight="1">
      <c r="A21" s="14" t="s">
        <v>15</v>
      </c>
      <c r="B21" s="15" t="s">
        <v>383</v>
      </c>
      <c r="C21" s="16">
        <v>12412.5</v>
      </c>
      <c r="D21" s="39" t="s">
        <v>1014</v>
      </c>
      <c r="E21" s="40"/>
    </row>
    <row r="22" spans="1:5" ht="21" customHeight="1">
      <c r="A22" s="14" t="s">
        <v>16</v>
      </c>
      <c r="B22" s="15" t="s">
        <v>1016</v>
      </c>
      <c r="C22" s="16">
        <v>320.36</v>
      </c>
      <c r="D22" s="39" t="s">
        <v>1015</v>
      </c>
      <c r="E22" s="40"/>
    </row>
    <row r="23" spans="1:5" ht="24" customHeight="1">
      <c r="A23" s="14" t="s">
        <v>17</v>
      </c>
      <c r="B23" s="15" t="s">
        <v>1018</v>
      </c>
      <c r="C23" s="16">
        <v>123125</v>
      </c>
      <c r="D23" s="39" t="s">
        <v>1017</v>
      </c>
      <c r="E23" s="40"/>
    </row>
    <row r="24" spans="1:5" ht="24" customHeight="1">
      <c r="A24" s="14" t="s">
        <v>18</v>
      </c>
      <c r="B24" s="15" t="s">
        <v>651</v>
      </c>
      <c r="C24" s="16">
        <v>9993.75</v>
      </c>
      <c r="D24" s="39" t="s">
        <v>1019</v>
      </c>
      <c r="E24" s="40"/>
    </row>
    <row r="25" spans="1:5" ht="24" customHeight="1">
      <c r="A25" s="14" t="s">
        <v>19</v>
      </c>
      <c r="B25" s="15" t="s">
        <v>651</v>
      </c>
      <c r="C25" s="16">
        <v>22062.5</v>
      </c>
      <c r="D25" s="39" t="s">
        <v>1020</v>
      </c>
      <c r="E25" s="40"/>
    </row>
    <row r="26" spans="1:5" ht="21" customHeight="1">
      <c r="A26" s="14" t="s">
        <v>20</v>
      </c>
      <c r="B26" s="15" t="s">
        <v>286</v>
      </c>
      <c r="C26" s="16">
        <v>73.5</v>
      </c>
      <c r="D26" s="39" t="s">
        <v>1021</v>
      </c>
      <c r="E26" s="40"/>
    </row>
    <row r="27" spans="1:5" ht="21" customHeight="1">
      <c r="A27" s="14" t="s">
        <v>21</v>
      </c>
      <c r="B27" s="15" t="s">
        <v>286</v>
      </c>
      <c r="C27" s="16">
        <v>62.5</v>
      </c>
      <c r="D27" s="39" t="s">
        <v>1022</v>
      </c>
      <c r="E27" s="40"/>
    </row>
    <row r="28" spans="1:5" ht="21" customHeight="1">
      <c r="A28" s="14" t="s">
        <v>22</v>
      </c>
      <c r="B28" s="15" t="s">
        <v>286</v>
      </c>
      <c r="C28" s="16">
        <v>12.5</v>
      </c>
      <c r="D28" s="39" t="s">
        <v>1023</v>
      </c>
      <c r="E28" s="40"/>
    </row>
    <row r="29" spans="1:5" ht="21" customHeight="1">
      <c r="A29" s="14" t="s">
        <v>23</v>
      </c>
      <c r="B29" s="15" t="s">
        <v>1025</v>
      </c>
      <c r="C29" s="16">
        <v>46132.58</v>
      </c>
      <c r="D29" s="39" t="s">
        <v>1024</v>
      </c>
      <c r="E29" s="40"/>
    </row>
    <row r="30" spans="1:5" ht="21" customHeight="1">
      <c r="A30" s="14" t="s">
        <v>24</v>
      </c>
      <c r="B30" s="15" t="s">
        <v>385</v>
      </c>
      <c r="C30" s="16">
        <v>6531.25</v>
      </c>
      <c r="D30" s="39" t="s">
        <v>1026</v>
      </c>
      <c r="E30" s="40"/>
    </row>
    <row r="31" spans="1:5" ht="21" customHeight="1">
      <c r="A31" s="14" t="s">
        <v>25</v>
      </c>
      <c r="B31" s="15" t="s">
        <v>389</v>
      </c>
      <c r="C31" s="16">
        <v>338</v>
      </c>
      <c r="D31" s="39" t="s">
        <v>1027</v>
      </c>
      <c r="E31" s="40"/>
    </row>
    <row r="32" spans="1:5" ht="21" customHeight="1">
      <c r="A32" s="14" t="s">
        <v>26</v>
      </c>
      <c r="B32" s="15" t="s">
        <v>1029</v>
      </c>
      <c r="C32" s="16">
        <v>152.5</v>
      </c>
      <c r="D32" s="57" t="s">
        <v>1028</v>
      </c>
      <c r="E32" s="58"/>
    </row>
    <row r="33" spans="1:5" ht="21" customHeight="1">
      <c r="A33" s="14" t="s">
        <v>27</v>
      </c>
      <c r="B33" s="15" t="s">
        <v>1031</v>
      </c>
      <c r="C33" s="16">
        <v>22800</v>
      </c>
      <c r="D33" s="39" t="s">
        <v>1030</v>
      </c>
      <c r="E33" s="40"/>
    </row>
    <row r="34" spans="1:5" ht="21" customHeight="1">
      <c r="A34" s="17"/>
      <c r="B34" s="18" t="s">
        <v>30</v>
      </c>
      <c r="C34" s="19">
        <f>SUM(C19:C33)</f>
        <v>252323.7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E39"/>
  <sheetViews>
    <sheetView topLeftCell="A16" zoomScale="112" zoomScaleNormal="112" workbookViewId="0">
      <selection activeCell="B29" sqref="B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663</v>
      </c>
      <c r="C19" s="16">
        <v>1050</v>
      </c>
      <c r="D19" s="39" t="s">
        <v>1032</v>
      </c>
      <c r="E19" s="40"/>
    </row>
    <row r="20" spans="1:5" ht="24" customHeight="1">
      <c r="A20" s="14" t="s">
        <v>14</v>
      </c>
      <c r="B20" s="15" t="s">
        <v>1034</v>
      </c>
      <c r="C20" s="16">
        <v>482</v>
      </c>
      <c r="D20" s="39" t="s">
        <v>1033</v>
      </c>
      <c r="E20" s="40"/>
    </row>
    <row r="21" spans="1:5" ht="21" customHeight="1">
      <c r="A21" s="14" t="s">
        <v>15</v>
      </c>
      <c r="B21" s="15" t="s">
        <v>740</v>
      </c>
      <c r="C21" s="16">
        <v>10968</v>
      </c>
      <c r="D21" s="39" t="s">
        <v>1035</v>
      </c>
      <c r="E21" s="40"/>
    </row>
    <row r="22" spans="1:5" ht="21" customHeight="1">
      <c r="A22" s="14" t="s">
        <v>16</v>
      </c>
      <c r="B22" s="15" t="s">
        <v>1037</v>
      </c>
      <c r="C22" s="16">
        <v>16875</v>
      </c>
      <c r="D22" s="39" t="s">
        <v>1036</v>
      </c>
      <c r="E22" s="40"/>
    </row>
    <row r="23" spans="1:5" ht="24" customHeight="1">
      <c r="A23" s="14" t="s">
        <v>17</v>
      </c>
      <c r="B23" s="15" t="s">
        <v>266</v>
      </c>
      <c r="C23" s="16">
        <v>39900</v>
      </c>
      <c r="D23" s="39" t="s">
        <v>1038</v>
      </c>
      <c r="E23" s="40"/>
    </row>
    <row r="24" spans="1:5" ht="24" customHeight="1">
      <c r="A24" s="14" t="s">
        <v>18</v>
      </c>
      <c r="B24" s="15" t="s">
        <v>266</v>
      </c>
      <c r="C24" s="16">
        <v>19500.02</v>
      </c>
      <c r="D24" s="39" t="s">
        <v>1039</v>
      </c>
      <c r="E24" s="40"/>
    </row>
    <row r="25" spans="1:5" ht="24" customHeight="1">
      <c r="A25" s="14" t="s">
        <v>19</v>
      </c>
      <c r="B25" s="15" t="s">
        <v>1041</v>
      </c>
      <c r="C25" s="16">
        <v>1600</v>
      </c>
      <c r="D25" s="39" t="s">
        <v>1040</v>
      </c>
      <c r="E25" s="40"/>
    </row>
    <row r="26" spans="1:5" ht="21" customHeight="1">
      <c r="A26" s="14" t="s">
        <v>20</v>
      </c>
      <c r="B26" s="15" t="s">
        <v>425</v>
      </c>
      <c r="C26" s="16">
        <v>243333.31</v>
      </c>
      <c r="D26" s="39" t="s">
        <v>1043</v>
      </c>
      <c r="E26" s="40"/>
    </row>
    <row r="27" spans="1:5" ht="21" customHeight="1">
      <c r="A27" s="14" t="s">
        <v>21</v>
      </c>
      <c r="B27" s="15" t="s">
        <v>425</v>
      </c>
      <c r="C27" s="16">
        <v>39010.410000000003</v>
      </c>
      <c r="D27" s="39" t="s">
        <v>1042</v>
      </c>
      <c r="E27" s="40"/>
    </row>
    <row r="28" spans="1:5" ht="21" customHeight="1">
      <c r="A28" s="14" t="s">
        <v>22</v>
      </c>
      <c r="B28" s="15" t="s">
        <v>1045</v>
      </c>
      <c r="C28" s="16">
        <v>3450</v>
      </c>
      <c r="D28" s="39" t="s">
        <v>1044</v>
      </c>
      <c r="E28" s="40"/>
    </row>
    <row r="29" spans="1:5" ht="21" customHeight="1">
      <c r="A29" s="14" t="s">
        <v>23</v>
      </c>
      <c r="B29" s="15" t="s">
        <v>2965</v>
      </c>
      <c r="C29" s="16">
        <v>222.37</v>
      </c>
      <c r="D29" s="39" t="s">
        <v>1288</v>
      </c>
      <c r="E29" s="40"/>
    </row>
    <row r="30" spans="1:5" ht="21" customHeight="1">
      <c r="A30" s="14" t="s">
        <v>24</v>
      </c>
      <c r="B30" s="15" t="s">
        <v>1051</v>
      </c>
      <c r="C30" s="16">
        <v>43.7</v>
      </c>
      <c r="D30" s="39" t="s">
        <v>1050</v>
      </c>
      <c r="E30" s="40"/>
    </row>
    <row r="31" spans="1:5" ht="21" customHeight="1">
      <c r="A31" s="14" t="s">
        <v>25</v>
      </c>
      <c r="B31" s="15" t="s">
        <v>286</v>
      </c>
      <c r="C31" s="16">
        <v>150</v>
      </c>
      <c r="D31" s="39" t="s">
        <v>1046</v>
      </c>
      <c r="E31" s="40"/>
    </row>
    <row r="32" spans="1:5" ht="21" customHeight="1">
      <c r="A32" s="14" t="s">
        <v>26</v>
      </c>
      <c r="B32" s="15" t="s">
        <v>1049</v>
      </c>
      <c r="C32" s="16">
        <v>65</v>
      </c>
      <c r="D32" s="57" t="s">
        <v>1047</v>
      </c>
      <c r="E32" s="58"/>
    </row>
    <row r="33" spans="1:5" ht="21" customHeight="1">
      <c r="A33" s="14" t="s">
        <v>27</v>
      </c>
      <c r="B33" s="15" t="s">
        <v>1049</v>
      </c>
      <c r="C33" s="16">
        <v>50</v>
      </c>
      <c r="D33" s="39" t="s">
        <v>1048</v>
      </c>
      <c r="E33" s="40"/>
    </row>
    <row r="34" spans="1:5" ht="21" customHeight="1">
      <c r="A34" s="17"/>
      <c r="B34" s="18" t="s">
        <v>30</v>
      </c>
      <c r="C34" s="19">
        <f>SUM(C19:C33)</f>
        <v>376699.81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E39"/>
  <sheetViews>
    <sheetView zoomScale="106" zoomScaleNormal="106" workbookViewId="0">
      <selection activeCell="D32" sqref="D32:E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742</v>
      </c>
      <c r="C19" s="16">
        <v>12782.5</v>
      </c>
      <c r="D19" s="39" t="s">
        <v>1065</v>
      </c>
      <c r="E19" s="40"/>
    </row>
    <row r="20" spans="1:5" ht="24" customHeight="1">
      <c r="A20" s="14" t="s">
        <v>14</v>
      </c>
      <c r="B20" s="15" t="s">
        <v>1299</v>
      </c>
      <c r="C20" s="16">
        <v>5972.7</v>
      </c>
      <c r="D20" s="39" t="s">
        <v>1248</v>
      </c>
      <c r="E20" s="40"/>
    </row>
    <row r="21" spans="1:5" ht="21" customHeight="1">
      <c r="A21" s="14" t="s">
        <v>15</v>
      </c>
      <c r="B21" s="15" t="s">
        <v>764</v>
      </c>
      <c r="C21" s="16">
        <v>625</v>
      </c>
      <c r="D21" s="39" t="s">
        <v>1066</v>
      </c>
      <c r="E21" s="40"/>
    </row>
    <row r="22" spans="1:5" ht="21" customHeight="1">
      <c r="A22" s="14" t="s">
        <v>16</v>
      </c>
      <c r="B22" s="15" t="s">
        <v>764</v>
      </c>
      <c r="C22" s="16">
        <v>625</v>
      </c>
      <c r="D22" s="39" t="s">
        <v>1067</v>
      </c>
      <c r="E22" s="40"/>
    </row>
    <row r="23" spans="1:5" ht="24" customHeight="1">
      <c r="A23" s="14" t="s">
        <v>17</v>
      </c>
      <c r="B23" s="15" t="s">
        <v>764</v>
      </c>
      <c r="C23" s="16">
        <v>2500</v>
      </c>
      <c r="D23" s="39" t="s">
        <v>1068</v>
      </c>
      <c r="E23" s="40"/>
    </row>
    <row r="24" spans="1:5" ht="24" customHeight="1">
      <c r="A24" s="14" t="s">
        <v>18</v>
      </c>
      <c r="B24" s="15" t="s">
        <v>1071</v>
      </c>
      <c r="C24" s="16">
        <v>625</v>
      </c>
      <c r="D24" s="39" t="s">
        <v>1069</v>
      </c>
      <c r="E24" s="40"/>
    </row>
    <row r="25" spans="1:5" ht="24" customHeight="1">
      <c r="A25" s="14" t="s">
        <v>19</v>
      </c>
      <c r="B25" s="15" t="s">
        <v>1071</v>
      </c>
      <c r="C25" s="16">
        <v>625</v>
      </c>
      <c r="D25" s="39" t="s">
        <v>1070</v>
      </c>
      <c r="E25" s="40"/>
    </row>
    <row r="26" spans="1:5" ht="21" customHeight="1">
      <c r="A26" s="14" t="s">
        <v>20</v>
      </c>
      <c r="B26" s="15" t="s">
        <v>960</v>
      </c>
      <c r="C26" s="16">
        <v>1200</v>
      </c>
      <c r="D26" s="39" t="s">
        <v>1072</v>
      </c>
      <c r="E26" s="40"/>
    </row>
    <row r="27" spans="1:5" ht="21" customHeight="1">
      <c r="A27" s="14" t="s">
        <v>21</v>
      </c>
      <c r="B27" s="15" t="s">
        <v>1127</v>
      </c>
      <c r="C27" s="16">
        <v>2286</v>
      </c>
      <c r="D27" s="39" t="s">
        <v>1300</v>
      </c>
      <c r="E27" s="40"/>
    </row>
    <row r="28" spans="1:5" ht="21" customHeight="1">
      <c r="A28" s="14" t="s">
        <v>22</v>
      </c>
      <c r="B28" s="15" t="s">
        <v>1127</v>
      </c>
      <c r="C28" s="16">
        <v>2148</v>
      </c>
      <c r="D28" s="39" t="s">
        <v>1301</v>
      </c>
      <c r="E28" s="40"/>
    </row>
    <row r="29" spans="1:5" ht="21" customHeight="1">
      <c r="A29" s="14" t="s">
        <v>23</v>
      </c>
      <c r="B29" s="15" t="s">
        <v>1127</v>
      </c>
      <c r="C29" s="16">
        <v>2048</v>
      </c>
      <c r="D29" s="39" t="s">
        <v>1302</v>
      </c>
      <c r="E29" s="40"/>
    </row>
    <row r="30" spans="1:5" ht="21" customHeight="1">
      <c r="A30" s="14" t="s">
        <v>24</v>
      </c>
      <c r="B30" s="15" t="s">
        <v>1127</v>
      </c>
      <c r="C30" s="16">
        <v>1470.73</v>
      </c>
      <c r="D30" s="39" t="s">
        <v>1303</v>
      </c>
      <c r="E30" s="40"/>
    </row>
    <row r="31" spans="1:5" ht="21" customHeight="1">
      <c r="A31" s="14" t="s">
        <v>25</v>
      </c>
      <c r="B31" s="15" t="s">
        <v>1127</v>
      </c>
      <c r="C31" s="16">
        <v>908</v>
      </c>
      <c r="D31" s="39" t="s">
        <v>1304</v>
      </c>
      <c r="E31" s="40"/>
    </row>
    <row r="32" spans="1:5" ht="21" customHeight="1">
      <c r="A32" s="14" t="s">
        <v>26</v>
      </c>
      <c r="B32" s="15" t="s">
        <v>1127</v>
      </c>
      <c r="C32" s="16">
        <v>1132</v>
      </c>
      <c r="D32" s="57" t="s">
        <v>1305</v>
      </c>
      <c r="E32" s="58"/>
    </row>
    <row r="33" spans="1:5" ht="21" customHeight="1">
      <c r="A33" s="14" t="s">
        <v>27</v>
      </c>
      <c r="B33" s="15" t="s">
        <v>1074</v>
      </c>
      <c r="C33" s="16">
        <v>13375</v>
      </c>
      <c r="D33" s="39" t="s">
        <v>1073</v>
      </c>
      <c r="E33" s="40"/>
    </row>
    <row r="34" spans="1:5" ht="21" customHeight="1">
      <c r="A34" s="17"/>
      <c r="B34" s="18" t="s">
        <v>30</v>
      </c>
      <c r="C34" s="19">
        <f>SUM(C19:C33)</f>
        <v>48322.93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E39"/>
  <sheetViews>
    <sheetView zoomScale="98" zoomScaleNormal="98" workbookViewId="0">
      <selection activeCell="D24" sqref="D24:E2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1074</v>
      </c>
      <c r="C19" s="16">
        <v>9250</v>
      </c>
      <c r="D19" s="39" t="s">
        <v>1075</v>
      </c>
      <c r="E19" s="40"/>
    </row>
    <row r="20" spans="1:5" ht="24" customHeight="1">
      <c r="A20" s="14" t="s">
        <v>14</v>
      </c>
      <c r="B20" s="15" t="s">
        <v>1074</v>
      </c>
      <c r="C20" s="16">
        <v>3375</v>
      </c>
      <c r="D20" s="39" t="s">
        <v>1076</v>
      </c>
      <c r="E20" s="40"/>
    </row>
    <row r="21" spans="1:5" ht="21" customHeight="1">
      <c r="A21" s="14" t="s">
        <v>15</v>
      </c>
      <c r="B21" s="15" t="s">
        <v>1074</v>
      </c>
      <c r="C21" s="16">
        <v>3125</v>
      </c>
      <c r="D21" s="39" t="s">
        <v>1077</v>
      </c>
      <c r="E21" s="40"/>
    </row>
    <row r="22" spans="1:5" ht="21" customHeight="1">
      <c r="A22" s="14" t="s">
        <v>16</v>
      </c>
      <c r="B22" s="15" t="s">
        <v>1074</v>
      </c>
      <c r="C22" s="16">
        <v>1500</v>
      </c>
      <c r="D22" s="39" t="s">
        <v>1078</v>
      </c>
      <c r="E22" s="40"/>
    </row>
    <row r="23" spans="1:5" ht="24" customHeight="1">
      <c r="A23" s="14" t="s">
        <v>17</v>
      </c>
      <c r="B23" s="15" t="s">
        <v>286</v>
      </c>
      <c r="C23" s="16">
        <v>60</v>
      </c>
      <c r="D23" s="39" t="s">
        <v>1064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55"/>
      <c r="E32" s="56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17310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5"/>
  <sheetViews>
    <sheetView zoomScale="96" zoomScaleNormal="96" workbookViewId="0">
      <selection activeCell="D24" sqref="D24:E24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296</v>
      </c>
      <c r="C17" s="16">
        <v>500</v>
      </c>
      <c r="D17" s="39" t="s">
        <v>295</v>
      </c>
      <c r="E17" s="40"/>
    </row>
    <row r="18" spans="1:5" ht="20.100000000000001" customHeight="1">
      <c r="A18" s="14" t="s">
        <v>14</v>
      </c>
      <c r="B18" s="15" t="s">
        <v>298</v>
      </c>
      <c r="C18" s="16">
        <v>5994.5</v>
      </c>
      <c r="D18" s="39" t="s">
        <v>297</v>
      </c>
      <c r="E18" s="40"/>
    </row>
    <row r="19" spans="1:5" ht="20.100000000000001" customHeight="1">
      <c r="A19" s="14" t="s">
        <v>15</v>
      </c>
      <c r="B19" s="15" t="s">
        <v>300</v>
      </c>
      <c r="C19" s="16">
        <v>2837.5</v>
      </c>
      <c r="D19" s="39" t="s">
        <v>299</v>
      </c>
      <c r="E19" s="40"/>
    </row>
    <row r="20" spans="1:5" ht="20.100000000000001" customHeight="1">
      <c r="A20" s="14" t="s">
        <v>16</v>
      </c>
      <c r="B20" s="15" t="s">
        <v>300</v>
      </c>
      <c r="C20" s="16">
        <v>7037.5</v>
      </c>
      <c r="D20" s="39" t="s">
        <v>301</v>
      </c>
      <c r="E20" s="40"/>
    </row>
    <row r="21" spans="1:5" ht="20.100000000000001" customHeight="1">
      <c r="A21" s="14" t="s">
        <v>17</v>
      </c>
      <c r="B21" s="15" t="s">
        <v>303</v>
      </c>
      <c r="C21" s="16">
        <v>4250</v>
      </c>
      <c r="D21" s="39" t="s">
        <v>302</v>
      </c>
      <c r="E21" s="40"/>
    </row>
    <row r="22" spans="1:5" ht="20.100000000000001" customHeight="1">
      <c r="A22" s="14" t="s">
        <v>18</v>
      </c>
      <c r="B22" s="15" t="s">
        <v>303</v>
      </c>
      <c r="C22" s="16">
        <v>5484.38</v>
      </c>
      <c r="D22" s="39" t="s">
        <v>304</v>
      </c>
      <c r="E22" s="40"/>
    </row>
    <row r="23" spans="1:5" ht="20.100000000000001" customHeight="1">
      <c r="A23" s="14" t="s">
        <v>19</v>
      </c>
      <c r="B23" s="15" t="s">
        <v>306</v>
      </c>
      <c r="C23" s="16">
        <v>2231.88</v>
      </c>
      <c r="D23" s="39" t="s">
        <v>305</v>
      </c>
      <c r="E23" s="40"/>
    </row>
    <row r="24" spans="1:5" ht="20.100000000000001" customHeight="1">
      <c r="A24" s="14" t="s">
        <v>20</v>
      </c>
      <c r="B24" s="15" t="s">
        <v>307</v>
      </c>
      <c r="C24" s="16">
        <v>1875</v>
      </c>
      <c r="D24" s="39" t="s">
        <v>308</v>
      </c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30210.760000000002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E39"/>
  <sheetViews>
    <sheetView zoomScaleNormal="100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1307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1350</v>
      </c>
      <c r="D19" s="39" t="s">
        <v>1318</v>
      </c>
      <c r="E19" s="40"/>
    </row>
    <row r="20" spans="1:5" ht="24" customHeight="1">
      <c r="A20" s="14" t="s">
        <v>14</v>
      </c>
      <c r="B20" s="15" t="s">
        <v>1499</v>
      </c>
      <c r="C20" s="16">
        <v>100352.85</v>
      </c>
      <c r="D20" s="39" t="s">
        <v>1310</v>
      </c>
      <c r="E20" s="40"/>
    </row>
    <row r="21" spans="1:5" ht="21" customHeight="1">
      <c r="A21" s="14" t="s">
        <v>15</v>
      </c>
      <c r="B21" s="15" t="s">
        <v>1499</v>
      </c>
      <c r="C21" s="16">
        <v>69085.100000000006</v>
      </c>
      <c r="D21" s="39" t="s">
        <v>1310</v>
      </c>
      <c r="E21" s="40"/>
    </row>
    <row r="22" spans="1:5" ht="21" customHeight="1">
      <c r="A22" s="14" t="s">
        <v>16</v>
      </c>
      <c r="B22" s="15" t="s">
        <v>1545</v>
      </c>
      <c r="C22" s="16">
        <v>5226.13</v>
      </c>
      <c r="D22" s="39" t="s">
        <v>1308</v>
      </c>
      <c r="E22" s="40"/>
    </row>
    <row r="23" spans="1:5" ht="24" customHeight="1">
      <c r="A23" s="14" t="s">
        <v>17</v>
      </c>
      <c r="B23" s="15" t="s">
        <v>1506</v>
      </c>
      <c r="C23" s="16">
        <v>138550</v>
      </c>
      <c r="D23" s="39" t="s">
        <v>1316</v>
      </c>
      <c r="E23" s="40"/>
    </row>
    <row r="24" spans="1:5" ht="24" customHeight="1">
      <c r="A24" s="14" t="s">
        <v>18</v>
      </c>
      <c r="B24" s="15" t="s">
        <v>1507</v>
      </c>
      <c r="C24" s="16">
        <v>20580</v>
      </c>
      <c r="D24" s="39" t="s">
        <v>1312</v>
      </c>
      <c r="E24" s="40"/>
    </row>
    <row r="25" spans="1:5" ht="24" customHeight="1">
      <c r="A25" s="14" t="s">
        <v>19</v>
      </c>
      <c r="B25" s="15" t="s">
        <v>1473</v>
      </c>
      <c r="C25" s="16">
        <v>200000</v>
      </c>
      <c r="D25" s="39" t="s">
        <v>1321</v>
      </c>
      <c r="E25" s="40"/>
    </row>
    <row r="26" spans="1:5" ht="21" customHeight="1">
      <c r="A26" s="14" t="s">
        <v>20</v>
      </c>
      <c r="B26" s="15" t="s">
        <v>1090</v>
      </c>
      <c r="C26" s="16">
        <v>1691.59</v>
      </c>
      <c r="D26" s="39" t="s">
        <v>1833</v>
      </c>
      <c r="E26" s="40"/>
    </row>
    <row r="27" spans="1:5" ht="21" customHeight="1">
      <c r="A27" s="14" t="s">
        <v>21</v>
      </c>
      <c r="B27" s="15" t="s">
        <v>1508</v>
      </c>
      <c r="C27" s="16">
        <v>3929</v>
      </c>
      <c r="D27" s="39" t="s">
        <v>1313</v>
      </c>
      <c r="E27" s="40"/>
    </row>
    <row r="28" spans="1:5" ht="21" customHeight="1">
      <c r="A28" s="14" t="s">
        <v>22</v>
      </c>
      <c r="B28" s="15" t="s">
        <v>1509</v>
      </c>
      <c r="C28" s="16">
        <v>3325</v>
      </c>
      <c r="D28" s="39" t="s">
        <v>1314</v>
      </c>
      <c r="E28" s="40"/>
    </row>
    <row r="29" spans="1:5" ht="21" customHeight="1">
      <c r="A29" s="14" t="s">
        <v>23</v>
      </c>
      <c r="B29" s="15" t="s">
        <v>1510</v>
      </c>
      <c r="C29" s="16">
        <v>99100</v>
      </c>
      <c r="D29" s="39" t="s">
        <v>1317</v>
      </c>
      <c r="E29" s="40"/>
    </row>
    <row r="30" spans="1:5" ht="21" customHeight="1">
      <c r="A30" s="14" t="s">
        <v>24</v>
      </c>
      <c r="B30" s="15" t="s">
        <v>1474</v>
      </c>
      <c r="C30" s="16">
        <v>257.25</v>
      </c>
      <c r="D30" s="39" t="s">
        <v>1315</v>
      </c>
      <c r="E30" s="40"/>
    </row>
    <row r="31" spans="1:5" ht="21" customHeight="1">
      <c r="A31" s="14" t="s">
        <v>25</v>
      </c>
      <c r="B31" s="15" t="s">
        <v>1311</v>
      </c>
      <c r="C31" s="16">
        <v>288808.67</v>
      </c>
      <c r="D31" s="39" t="s">
        <v>1320</v>
      </c>
      <c r="E31" s="40"/>
    </row>
    <row r="32" spans="1:5" ht="21" customHeight="1">
      <c r="A32" s="14" t="s">
        <v>26</v>
      </c>
      <c r="B32" s="15" t="s">
        <v>1311</v>
      </c>
      <c r="C32" s="16">
        <v>13312</v>
      </c>
      <c r="D32" s="39" t="s">
        <v>1319</v>
      </c>
      <c r="E32" s="40"/>
    </row>
    <row r="33" spans="1:5" ht="21" customHeight="1">
      <c r="A33" s="14" t="s">
        <v>27</v>
      </c>
      <c r="B33" s="15" t="s">
        <v>1500</v>
      </c>
      <c r="C33" s="16">
        <v>1248</v>
      </c>
      <c r="D33" s="39" t="s">
        <v>1320</v>
      </c>
      <c r="E33" s="40"/>
    </row>
    <row r="34" spans="1:5" ht="21" customHeight="1">
      <c r="A34" s="17"/>
      <c r="B34" s="18" t="s">
        <v>30</v>
      </c>
      <c r="C34" s="19">
        <f>SUM(C19:C33)</f>
        <v>946815.59000000008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E39"/>
  <sheetViews>
    <sheetView zoomScale="106" zoomScaleNormal="106" workbookViewId="0">
      <selection activeCell="D24" sqref="D24:E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1307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1500</v>
      </c>
      <c r="C19" s="16">
        <v>34989.410000000003</v>
      </c>
      <c r="D19" s="39" t="s">
        <v>1322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34989.410000000003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E39"/>
  <sheetViews>
    <sheetView zoomScaleNormal="100" workbookViewId="0">
      <selection activeCell="C28" sqref="C28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1331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1323</v>
      </c>
      <c r="C19" s="16">
        <v>286510.28000000003</v>
      </c>
      <c r="D19" s="39" t="s">
        <v>1324</v>
      </c>
      <c r="E19" s="40"/>
    </row>
    <row r="20" spans="1:5" ht="24" customHeight="1">
      <c r="A20" s="14" t="s">
        <v>14</v>
      </c>
      <c r="B20" s="15" t="s">
        <v>1323</v>
      </c>
      <c r="C20" s="16">
        <v>5631.3</v>
      </c>
      <c r="D20" s="39" t="s">
        <v>1325</v>
      </c>
      <c r="E20" s="40"/>
    </row>
    <row r="21" spans="1:5" ht="21" customHeight="1">
      <c r="A21" s="14" t="s">
        <v>15</v>
      </c>
      <c r="B21" s="15" t="s">
        <v>1511</v>
      </c>
      <c r="C21" s="16">
        <v>2626.16</v>
      </c>
      <c r="D21" s="39" t="s">
        <v>1326</v>
      </c>
      <c r="E21" s="40"/>
    </row>
    <row r="22" spans="1:5" ht="21" customHeight="1">
      <c r="A22" s="14" t="s">
        <v>16</v>
      </c>
      <c r="B22" s="15" t="s">
        <v>1327</v>
      </c>
      <c r="C22" s="16">
        <v>550</v>
      </c>
      <c r="D22" s="39" t="s">
        <v>1328</v>
      </c>
      <c r="E22" s="40"/>
    </row>
    <row r="23" spans="1:5" ht="24" customHeight="1">
      <c r="A23" s="14" t="s">
        <v>17</v>
      </c>
      <c r="B23" s="15" t="s">
        <v>1329</v>
      </c>
      <c r="C23" s="16">
        <v>54000</v>
      </c>
      <c r="D23" s="39" t="s">
        <v>1330</v>
      </c>
      <c r="E23" s="40"/>
    </row>
    <row r="24" spans="1:5" ht="24" customHeight="1">
      <c r="A24" s="14" t="s">
        <v>18</v>
      </c>
      <c r="B24" s="15"/>
      <c r="C24" s="16"/>
      <c r="D24" s="39"/>
      <c r="E24" s="40"/>
    </row>
    <row r="25" spans="1:5" ht="24" customHeight="1">
      <c r="A25" s="14" t="s">
        <v>19</v>
      </c>
      <c r="B25" s="15"/>
      <c r="C25" s="16"/>
      <c r="D25" s="39"/>
      <c r="E25" s="40"/>
    </row>
    <row r="26" spans="1:5" ht="21" customHeight="1">
      <c r="A26" s="14" t="s">
        <v>20</v>
      </c>
      <c r="B26" s="15"/>
      <c r="C26" s="16"/>
      <c r="D26" s="39"/>
      <c r="E26" s="40"/>
    </row>
    <row r="27" spans="1:5" ht="21" customHeight="1">
      <c r="A27" s="14" t="s">
        <v>21</v>
      </c>
      <c r="B27" s="15"/>
      <c r="C27" s="16"/>
      <c r="D27" s="39"/>
      <c r="E27" s="40"/>
    </row>
    <row r="28" spans="1:5" ht="21" customHeight="1">
      <c r="A28" s="14" t="s">
        <v>22</v>
      </c>
      <c r="B28" s="15"/>
      <c r="C28" s="16"/>
      <c r="D28" s="39"/>
      <c r="E28" s="40"/>
    </row>
    <row r="29" spans="1:5" ht="21" customHeight="1">
      <c r="A29" s="14" t="s">
        <v>23</v>
      </c>
      <c r="B29" s="15"/>
      <c r="C29" s="16"/>
      <c r="D29" s="39"/>
      <c r="E29" s="40"/>
    </row>
    <row r="30" spans="1:5" ht="21" customHeight="1">
      <c r="A30" s="14" t="s">
        <v>24</v>
      </c>
      <c r="B30" s="15"/>
      <c r="C30" s="16"/>
      <c r="D30" s="39"/>
      <c r="E30" s="40"/>
    </row>
    <row r="31" spans="1:5" ht="21" customHeight="1">
      <c r="A31" s="14" t="s">
        <v>25</v>
      </c>
      <c r="B31" s="15"/>
      <c r="C31" s="16"/>
      <c r="D31" s="39"/>
      <c r="E31" s="40"/>
    </row>
    <row r="32" spans="1:5" ht="21" customHeight="1">
      <c r="A32" s="14" t="s">
        <v>26</v>
      </c>
      <c r="B32" s="15"/>
      <c r="C32" s="16"/>
      <c r="D32" s="39"/>
      <c r="E32" s="40"/>
    </row>
    <row r="33" spans="1:5" ht="21" customHeight="1">
      <c r="A33" s="14" t="s">
        <v>27</v>
      </c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349317.74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E39"/>
  <sheetViews>
    <sheetView zoomScale="98" zoomScaleNormal="98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1332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93.5</v>
      </c>
      <c r="D19" s="39" t="s">
        <v>1333</v>
      </c>
      <c r="E19" s="40"/>
    </row>
    <row r="20" spans="1:5" ht="24" customHeight="1">
      <c r="A20" s="14" t="s">
        <v>14</v>
      </c>
      <c r="B20" s="15" t="s">
        <v>1546</v>
      </c>
      <c r="C20" s="16">
        <v>40000</v>
      </c>
      <c r="D20" s="39" t="s">
        <v>1334</v>
      </c>
      <c r="E20" s="40"/>
    </row>
    <row r="21" spans="1:5" ht="21" customHeight="1">
      <c r="A21" s="14" t="s">
        <v>15</v>
      </c>
      <c r="B21" s="15"/>
      <c r="C21" s="16"/>
      <c r="D21" s="39"/>
      <c r="E21" s="40"/>
    </row>
    <row r="22" spans="1:5" ht="21" customHeight="1">
      <c r="A22" s="14" t="s">
        <v>16</v>
      </c>
      <c r="B22" s="15"/>
      <c r="C22" s="16"/>
      <c r="D22" s="39"/>
      <c r="E22" s="40"/>
    </row>
    <row r="23" spans="1:5" ht="24" customHeight="1">
      <c r="A23" s="14" t="s">
        <v>17</v>
      </c>
      <c r="B23" s="15"/>
      <c r="C23" s="16"/>
      <c r="D23" s="39"/>
      <c r="E23" s="40"/>
    </row>
    <row r="24" spans="1:5" ht="24" customHeight="1">
      <c r="A24" s="14" t="s">
        <v>18</v>
      </c>
      <c r="B24" s="15"/>
      <c r="C24" s="16"/>
      <c r="D24" s="39"/>
      <c r="E24" s="40"/>
    </row>
    <row r="25" spans="1:5" ht="24" customHeight="1">
      <c r="A25" s="14" t="s">
        <v>19</v>
      </c>
      <c r="B25" s="15"/>
      <c r="C25" s="16"/>
      <c r="D25" s="39"/>
      <c r="E25" s="40"/>
    </row>
    <row r="26" spans="1:5" ht="21" customHeight="1">
      <c r="A26" s="14" t="s">
        <v>20</v>
      </c>
      <c r="B26" s="15"/>
      <c r="C26" s="16"/>
      <c r="D26" s="39"/>
      <c r="E26" s="40"/>
    </row>
    <row r="27" spans="1:5" ht="21" customHeight="1">
      <c r="A27" s="14" t="s">
        <v>21</v>
      </c>
      <c r="B27" s="15"/>
      <c r="C27" s="16"/>
      <c r="D27" s="39"/>
      <c r="E27" s="40"/>
    </row>
    <row r="28" spans="1:5" ht="21" customHeight="1">
      <c r="A28" s="14" t="s">
        <v>22</v>
      </c>
      <c r="B28" s="15"/>
      <c r="C28" s="16"/>
      <c r="D28" s="39"/>
      <c r="E28" s="40"/>
    </row>
    <row r="29" spans="1:5" ht="21" customHeight="1">
      <c r="A29" s="14" t="s">
        <v>23</v>
      </c>
      <c r="B29" s="15"/>
      <c r="C29" s="16"/>
      <c r="D29" s="39"/>
      <c r="E29" s="40"/>
    </row>
    <row r="30" spans="1:5" ht="21" customHeight="1">
      <c r="A30" s="14" t="s">
        <v>24</v>
      </c>
      <c r="B30" s="15"/>
      <c r="C30" s="16"/>
      <c r="D30" s="39"/>
      <c r="E30" s="40"/>
    </row>
    <row r="31" spans="1:5" ht="21" customHeight="1">
      <c r="A31" s="14" t="s">
        <v>25</v>
      </c>
      <c r="B31" s="15"/>
      <c r="C31" s="16"/>
      <c r="D31" s="39"/>
      <c r="E31" s="40"/>
    </row>
    <row r="32" spans="1:5" ht="21" customHeight="1">
      <c r="A32" s="14" t="s">
        <v>26</v>
      </c>
      <c r="B32" s="15"/>
      <c r="C32" s="16"/>
      <c r="D32" s="39"/>
      <c r="E32" s="40"/>
    </row>
    <row r="33" spans="1:5" ht="21" customHeight="1">
      <c r="A33" s="14" t="s">
        <v>27</v>
      </c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40093.5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E39"/>
  <sheetViews>
    <sheetView zoomScaleNormal="100" workbookViewId="0">
      <selection activeCell="A32" sqref="A3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1335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1336</v>
      </c>
      <c r="C19" s="16">
        <v>7706.11</v>
      </c>
      <c r="D19" s="39" t="s">
        <v>1337</v>
      </c>
      <c r="E19" s="40"/>
    </row>
    <row r="20" spans="1:5" ht="24" customHeight="1">
      <c r="A20" s="14" t="s">
        <v>14</v>
      </c>
      <c r="B20" s="15" t="s">
        <v>1336</v>
      </c>
      <c r="C20" s="16">
        <v>31268.44</v>
      </c>
      <c r="D20" s="39" t="s">
        <v>1338</v>
      </c>
      <c r="E20" s="40"/>
    </row>
    <row r="21" spans="1:5" ht="21" customHeight="1">
      <c r="A21" s="14" t="s">
        <v>15</v>
      </c>
      <c r="B21" s="15" t="s">
        <v>1512</v>
      </c>
      <c r="C21" s="16">
        <v>176054.97</v>
      </c>
      <c r="D21" s="39" t="s">
        <v>1339</v>
      </c>
      <c r="E21" s="40"/>
    </row>
    <row r="22" spans="1:5" ht="21" customHeight="1">
      <c r="A22" s="14" t="s">
        <v>16</v>
      </c>
      <c r="B22" s="15" t="s">
        <v>1090</v>
      </c>
      <c r="C22" s="16">
        <v>3750</v>
      </c>
      <c r="D22" s="39" t="s">
        <v>1871</v>
      </c>
      <c r="E22" s="40"/>
    </row>
    <row r="23" spans="1:5" ht="24" customHeight="1">
      <c r="A23" s="14" t="s">
        <v>17</v>
      </c>
      <c r="B23" s="15" t="s">
        <v>1090</v>
      </c>
      <c r="C23" s="16">
        <v>3750</v>
      </c>
      <c r="D23" s="39" t="s">
        <v>1871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222529.52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E39"/>
  <sheetViews>
    <sheetView zoomScale="106" zoomScaleNormal="106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1340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2966</v>
      </c>
      <c r="C19" s="16">
        <v>2616.15</v>
      </c>
      <c r="D19" s="39" t="s">
        <v>1341</v>
      </c>
      <c r="E19" s="40"/>
    </row>
    <row r="20" spans="1:5" ht="24" customHeight="1">
      <c r="A20" s="14" t="s">
        <v>14</v>
      </c>
      <c r="B20" s="15" t="s">
        <v>2966</v>
      </c>
      <c r="C20" s="16">
        <v>2146.37</v>
      </c>
      <c r="D20" s="39" t="s">
        <v>1342</v>
      </c>
      <c r="E20" s="40"/>
    </row>
    <row r="21" spans="1:5" ht="21" customHeight="1">
      <c r="A21" s="14" t="s">
        <v>15</v>
      </c>
      <c r="B21" s="15" t="s">
        <v>1343</v>
      </c>
      <c r="C21" s="16">
        <v>30000</v>
      </c>
      <c r="D21" s="39" t="s">
        <v>1344</v>
      </c>
      <c r="E21" s="40"/>
    </row>
    <row r="22" spans="1:5" ht="21" customHeight="1">
      <c r="A22" s="14" t="s">
        <v>16</v>
      </c>
      <c r="B22" s="15" t="s">
        <v>1345</v>
      </c>
      <c r="C22" s="16">
        <v>77156.25</v>
      </c>
      <c r="D22" s="39" t="s">
        <v>1346</v>
      </c>
      <c r="E22" s="40"/>
    </row>
    <row r="23" spans="1:5" ht="24" customHeight="1">
      <c r="A23" s="14" t="s">
        <v>17</v>
      </c>
      <c r="B23" s="15" t="s">
        <v>1347</v>
      </c>
      <c r="C23" s="16">
        <v>52320</v>
      </c>
      <c r="D23" s="39" t="s">
        <v>1348</v>
      </c>
      <c r="E23" s="40"/>
    </row>
    <row r="24" spans="1:5" ht="24" customHeight="1">
      <c r="A24" s="14" t="s">
        <v>18</v>
      </c>
      <c r="B24" s="15" t="s">
        <v>1547</v>
      </c>
      <c r="C24" s="16">
        <v>2584.56</v>
      </c>
      <c r="D24" s="39" t="s">
        <v>1349</v>
      </c>
      <c r="E24" s="40"/>
    </row>
    <row r="25" spans="1:5" ht="24" customHeight="1">
      <c r="A25" s="14" t="s">
        <v>19</v>
      </c>
      <c r="B25" s="15" t="s">
        <v>1350</v>
      </c>
      <c r="C25" s="16">
        <v>3750</v>
      </c>
      <c r="D25" s="39" t="s">
        <v>1351</v>
      </c>
      <c r="E25" s="40"/>
    </row>
    <row r="26" spans="1:5" ht="21" customHeight="1">
      <c r="A26" s="14" t="s">
        <v>20</v>
      </c>
      <c r="B26" s="15" t="s">
        <v>1548</v>
      </c>
      <c r="C26" s="16">
        <v>3937.3</v>
      </c>
      <c r="D26" s="39" t="s">
        <v>1352</v>
      </c>
      <c r="E26" s="40"/>
    </row>
    <row r="27" spans="1:5" ht="21" customHeight="1">
      <c r="A27" s="14" t="s">
        <v>21</v>
      </c>
      <c r="B27" s="15" t="s">
        <v>1353</v>
      </c>
      <c r="C27" s="16">
        <v>637.98</v>
      </c>
      <c r="D27" s="39" t="s">
        <v>1354</v>
      </c>
      <c r="E27" s="40"/>
    </row>
    <row r="28" spans="1:5" ht="21" customHeight="1">
      <c r="A28" s="14" t="s">
        <v>22</v>
      </c>
      <c r="B28" s="15" t="s">
        <v>1549</v>
      </c>
      <c r="C28" s="16">
        <v>2000</v>
      </c>
      <c r="D28" s="39" t="s">
        <v>1355</v>
      </c>
      <c r="E28" s="40"/>
    </row>
    <row r="29" spans="1:5" ht="21" customHeight="1">
      <c r="A29" s="14" t="s">
        <v>23</v>
      </c>
      <c r="B29" s="15" t="s">
        <v>1356</v>
      </c>
      <c r="C29" s="16">
        <v>7453.66</v>
      </c>
      <c r="D29" s="39" t="s">
        <v>1357</v>
      </c>
      <c r="E29" s="40"/>
    </row>
    <row r="30" spans="1:5" ht="21" customHeight="1">
      <c r="A30" s="14" t="s">
        <v>24</v>
      </c>
      <c r="B30" s="15" t="s">
        <v>1356</v>
      </c>
      <c r="C30" s="16">
        <v>112003.68</v>
      </c>
      <c r="D30" s="39" t="s">
        <v>1357</v>
      </c>
      <c r="E30" s="40"/>
    </row>
    <row r="31" spans="1:5" ht="21" customHeight="1">
      <c r="A31" s="14" t="s">
        <v>25</v>
      </c>
      <c r="B31" s="15" t="s">
        <v>1358</v>
      </c>
      <c r="C31" s="16">
        <v>3750</v>
      </c>
      <c r="D31" s="39" t="s">
        <v>1359</v>
      </c>
      <c r="E31" s="40"/>
    </row>
    <row r="32" spans="1:5" ht="21" customHeight="1">
      <c r="A32" s="14" t="s">
        <v>26</v>
      </c>
      <c r="B32" s="15" t="s">
        <v>1358</v>
      </c>
      <c r="C32" s="16">
        <v>5475</v>
      </c>
      <c r="D32" s="39" t="s">
        <v>1360</v>
      </c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305830.95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E39"/>
  <sheetViews>
    <sheetView zoomScaleNormal="100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1361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13544.6</v>
      </c>
      <c r="D19" s="39" t="s">
        <v>2968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13544.6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E39"/>
  <sheetViews>
    <sheetView zoomScale="98" zoomScaleNormal="98" workbookViewId="0">
      <selection activeCell="C32" sqref="C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1362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1363</v>
      </c>
      <c r="C19" s="16">
        <v>400</v>
      </c>
      <c r="D19" s="39" t="s">
        <v>1372</v>
      </c>
      <c r="E19" s="40"/>
    </row>
    <row r="20" spans="1:5" ht="24" customHeight="1">
      <c r="A20" s="14" t="s">
        <v>14</v>
      </c>
      <c r="B20" s="15" t="s">
        <v>1363</v>
      </c>
      <c r="C20" s="16">
        <v>400</v>
      </c>
      <c r="D20" s="39" t="s">
        <v>1373</v>
      </c>
      <c r="E20" s="40"/>
    </row>
    <row r="21" spans="1:5" ht="21" customHeight="1">
      <c r="A21" s="14" t="s">
        <v>15</v>
      </c>
      <c r="B21" s="15" t="s">
        <v>1374</v>
      </c>
      <c r="C21" s="16">
        <v>3621.43</v>
      </c>
      <c r="D21" s="39" t="s">
        <v>1375</v>
      </c>
      <c r="E21" s="40"/>
    </row>
    <row r="22" spans="1:5" ht="21" customHeight="1">
      <c r="A22" s="14" t="s">
        <v>16</v>
      </c>
      <c r="B22" s="15" t="s">
        <v>1364</v>
      </c>
      <c r="C22" s="16">
        <v>18598.12</v>
      </c>
      <c r="D22" s="39" t="s">
        <v>1376</v>
      </c>
      <c r="E22" s="40"/>
    </row>
    <row r="23" spans="1:5" ht="24" customHeight="1">
      <c r="A23" s="14" t="s">
        <v>17</v>
      </c>
      <c r="B23" s="15" t="s">
        <v>1364</v>
      </c>
      <c r="C23" s="16">
        <v>16284.51</v>
      </c>
      <c r="D23" s="39" t="s">
        <v>1377</v>
      </c>
      <c r="E23" s="40"/>
    </row>
    <row r="24" spans="1:5" ht="24" customHeight="1">
      <c r="A24" s="14" t="s">
        <v>18</v>
      </c>
      <c r="B24" s="15" t="s">
        <v>1365</v>
      </c>
      <c r="C24" s="16">
        <v>13750</v>
      </c>
      <c r="D24" s="39" t="s">
        <v>1378</v>
      </c>
      <c r="E24" s="40"/>
    </row>
    <row r="25" spans="1:5" ht="24" customHeight="1">
      <c r="A25" s="14" t="s">
        <v>19</v>
      </c>
      <c r="B25" s="15" t="s">
        <v>1366</v>
      </c>
      <c r="C25" s="16">
        <v>13750</v>
      </c>
      <c r="D25" s="39" t="s">
        <v>1379</v>
      </c>
      <c r="E25" s="40"/>
    </row>
    <row r="26" spans="1:5" ht="21" customHeight="1">
      <c r="A26" s="14" t="s">
        <v>20</v>
      </c>
      <c r="B26" s="15" t="s">
        <v>1514</v>
      </c>
      <c r="C26" s="16">
        <v>9000</v>
      </c>
      <c r="D26" s="39" t="s">
        <v>1380</v>
      </c>
      <c r="E26" s="40"/>
    </row>
    <row r="27" spans="1:5" ht="21" customHeight="1">
      <c r="A27" s="14" t="s">
        <v>21</v>
      </c>
      <c r="B27" s="15" t="s">
        <v>1367</v>
      </c>
      <c r="C27" s="16">
        <v>1974.38</v>
      </c>
      <c r="D27" s="39" t="s">
        <v>1381</v>
      </c>
      <c r="E27" s="40"/>
    </row>
    <row r="28" spans="1:5" ht="21" customHeight="1">
      <c r="A28" s="14" t="s">
        <v>22</v>
      </c>
      <c r="B28" s="15" t="s">
        <v>1368</v>
      </c>
      <c r="C28" s="16">
        <v>58000</v>
      </c>
      <c r="D28" s="39" t="s">
        <v>1382</v>
      </c>
      <c r="E28" s="40"/>
    </row>
    <row r="29" spans="1:5" ht="21" customHeight="1">
      <c r="A29" s="14" t="s">
        <v>23</v>
      </c>
      <c r="B29" s="15" t="s">
        <v>1369</v>
      </c>
      <c r="C29" s="16">
        <v>75983.600000000006</v>
      </c>
      <c r="D29" s="39" t="s">
        <v>1383</v>
      </c>
      <c r="E29" s="40"/>
    </row>
    <row r="30" spans="1:5" ht="21" customHeight="1">
      <c r="A30" s="14" t="s">
        <v>24</v>
      </c>
      <c r="B30" s="15" t="s">
        <v>1513</v>
      </c>
      <c r="C30" s="16">
        <v>12821.63</v>
      </c>
      <c r="D30" s="39" t="s">
        <v>1384</v>
      </c>
      <c r="E30" s="40"/>
    </row>
    <row r="31" spans="1:5" ht="21" customHeight="1">
      <c r="A31" s="14" t="s">
        <v>25</v>
      </c>
      <c r="B31" s="15" t="s">
        <v>1370</v>
      </c>
      <c r="C31" s="16">
        <v>5295.84</v>
      </c>
      <c r="D31" s="39" t="s">
        <v>1385</v>
      </c>
      <c r="E31" s="40"/>
    </row>
    <row r="32" spans="1:5" ht="21" customHeight="1">
      <c r="A32" s="14" t="s">
        <v>26</v>
      </c>
      <c r="B32" s="15" t="s">
        <v>1090</v>
      </c>
      <c r="C32" s="16">
        <v>8000</v>
      </c>
      <c r="D32" s="39" t="s">
        <v>1386</v>
      </c>
      <c r="E32" s="40"/>
    </row>
    <row r="33" spans="1:5" ht="21" customHeight="1">
      <c r="A33" s="14" t="s">
        <v>27</v>
      </c>
      <c r="B33" s="15" t="s">
        <v>1371</v>
      </c>
      <c r="C33" s="16">
        <v>1875</v>
      </c>
      <c r="D33" s="39" t="s">
        <v>1387</v>
      </c>
      <c r="E33" s="40"/>
    </row>
    <row r="34" spans="1:5" ht="21" customHeight="1">
      <c r="A34" s="17"/>
      <c r="B34" s="18" t="s">
        <v>30</v>
      </c>
      <c r="C34" s="19">
        <f>SUM(C19:C33)</f>
        <v>239754.51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E39"/>
  <sheetViews>
    <sheetView zoomScale="98" zoomScaleNormal="98" workbookViewId="0">
      <selection activeCell="A31" sqref="A31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1388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1389</v>
      </c>
      <c r="C19" s="16">
        <v>3209.65</v>
      </c>
      <c r="D19" s="39" t="s">
        <v>1390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3209.65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E39"/>
  <sheetViews>
    <sheetView zoomScale="98" zoomScaleNormal="98" workbookViewId="0">
      <selection activeCell="B23" sqref="B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1391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10350.81</v>
      </c>
      <c r="D19" s="39" t="s">
        <v>1392</v>
      </c>
      <c r="E19" s="40"/>
    </row>
    <row r="20" spans="1:5" ht="24" customHeight="1">
      <c r="A20" s="14" t="s">
        <v>14</v>
      </c>
      <c r="B20" s="15" t="s">
        <v>1475</v>
      </c>
      <c r="C20" s="16">
        <v>37291.980000000003</v>
      </c>
      <c r="D20" s="39" t="s">
        <v>1394</v>
      </c>
      <c r="E20" s="40"/>
    </row>
    <row r="21" spans="1:5" ht="21" customHeight="1">
      <c r="A21" s="14" t="s">
        <v>15</v>
      </c>
      <c r="B21" s="15" t="s">
        <v>1550</v>
      </c>
      <c r="C21" s="16">
        <v>2500</v>
      </c>
      <c r="D21" s="39" t="s">
        <v>1395</v>
      </c>
      <c r="E21" s="40"/>
    </row>
    <row r="22" spans="1:5" ht="21" customHeight="1">
      <c r="A22" s="14" t="s">
        <v>16</v>
      </c>
      <c r="B22" s="15" t="s">
        <v>1397</v>
      </c>
      <c r="C22" s="16">
        <v>6423.35</v>
      </c>
      <c r="D22" s="39" t="s">
        <v>1399</v>
      </c>
      <c r="E22" s="40"/>
    </row>
    <row r="23" spans="1:5" ht="24" customHeight="1">
      <c r="A23" s="14" t="s">
        <v>17</v>
      </c>
      <c r="B23" s="15" t="s">
        <v>1090</v>
      </c>
      <c r="C23" s="16">
        <v>5000</v>
      </c>
      <c r="D23" s="39" t="s">
        <v>1396</v>
      </c>
      <c r="E23" s="40"/>
    </row>
    <row r="24" spans="1:5" ht="24" customHeight="1">
      <c r="A24" s="14" t="s">
        <v>18</v>
      </c>
      <c r="B24" s="15" t="s">
        <v>1400</v>
      </c>
      <c r="C24" s="16">
        <v>12412.5</v>
      </c>
      <c r="D24" s="39" t="s">
        <v>1401</v>
      </c>
      <c r="E24" s="40"/>
    </row>
    <row r="25" spans="1:5" ht="24" customHeight="1">
      <c r="A25" s="14" t="s">
        <v>19</v>
      </c>
      <c r="B25" s="15" t="s">
        <v>1402</v>
      </c>
      <c r="C25" s="16">
        <v>148.75</v>
      </c>
      <c r="D25" s="39" t="s">
        <v>1403</v>
      </c>
      <c r="E25" s="40"/>
    </row>
    <row r="26" spans="1:5" ht="21" customHeight="1">
      <c r="A26" s="14" t="s">
        <v>20</v>
      </c>
      <c r="B26" s="15" t="s">
        <v>1402</v>
      </c>
      <c r="C26" s="16">
        <v>330</v>
      </c>
      <c r="D26" s="39" t="s">
        <v>1404</v>
      </c>
      <c r="E26" s="40"/>
    </row>
    <row r="27" spans="1:5" ht="21" customHeight="1">
      <c r="A27" s="14" t="s">
        <v>21</v>
      </c>
      <c r="B27" s="15" t="s">
        <v>1405</v>
      </c>
      <c r="C27" s="16">
        <v>261</v>
      </c>
      <c r="D27" s="39" t="s">
        <v>1406</v>
      </c>
      <c r="E27" s="40"/>
    </row>
    <row r="28" spans="1:5" ht="21" customHeight="1">
      <c r="A28" s="14" t="s">
        <v>22</v>
      </c>
      <c r="B28" s="15" t="s">
        <v>1407</v>
      </c>
      <c r="C28" s="16">
        <v>8.75</v>
      </c>
      <c r="D28" s="39" t="s">
        <v>1408</v>
      </c>
      <c r="E28" s="40"/>
    </row>
    <row r="29" spans="1:5" ht="21" customHeight="1">
      <c r="A29" s="14" t="s">
        <v>23</v>
      </c>
      <c r="B29" s="15" t="s">
        <v>1409</v>
      </c>
      <c r="C29" s="16">
        <v>199.5</v>
      </c>
      <c r="D29" s="39" t="s">
        <v>1410</v>
      </c>
      <c r="E29" s="40"/>
    </row>
    <row r="30" spans="1:5" ht="21" customHeight="1">
      <c r="A30" s="14" t="s">
        <v>24</v>
      </c>
      <c r="B30" s="15" t="s">
        <v>1409</v>
      </c>
      <c r="C30" s="16">
        <v>1931.1</v>
      </c>
      <c r="D30" s="39" t="s">
        <v>1411</v>
      </c>
      <c r="E30" s="40"/>
    </row>
    <row r="31" spans="1:5" ht="21" customHeight="1">
      <c r="A31" s="14" t="s">
        <v>25</v>
      </c>
      <c r="B31" s="15" t="s">
        <v>1412</v>
      </c>
      <c r="C31" s="16">
        <v>24375</v>
      </c>
      <c r="D31" s="39" t="s">
        <v>1413</v>
      </c>
      <c r="E31" s="40"/>
    </row>
    <row r="32" spans="1:5" ht="21" customHeight="1">
      <c r="A32" s="14" t="s">
        <v>26</v>
      </c>
      <c r="B32" s="15" t="s">
        <v>1397</v>
      </c>
      <c r="C32" s="16">
        <v>4637.74</v>
      </c>
      <c r="D32" s="39" t="s">
        <v>1398</v>
      </c>
      <c r="E32" s="40"/>
    </row>
    <row r="33" spans="1:5" ht="21" customHeight="1">
      <c r="A33" s="14" t="s">
        <v>27</v>
      </c>
      <c r="B33" s="15" t="s">
        <v>1393</v>
      </c>
      <c r="C33" s="16">
        <v>446832.56</v>
      </c>
      <c r="D33" s="39" t="s">
        <v>1414</v>
      </c>
      <c r="E33" s="40"/>
    </row>
    <row r="34" spans="1:5" ht="21" customHeight="1">
      <c r="A34" s="17"/>
      <c r="B34" s="18" t="s">
        <v>30</v>
      </c>
      <c r="C34" s="19">
        <f>SUM(C19:C33)</f>
        <v>552703.04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35"/>
  <sheetViews>
    <sheetView zoomScale="104" zoomScaleNormal="104" workbookViewId="0">
      <selection activeCell="B29" sqref="B2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9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310</v>
      </c>
      <c r="C17" s="16">
        <v>6250</v>
      </c>
      <c r="D17" s="39" t="s">
        <v>309</v>
      </c>
      <c r="E17" s="40"/>
    </row>
    <row r="18" spans="1:5" ht="20.100000000000001" customHeight="1">
      <c r="A18" s="14" t="s">
        <v>14</v>
      </c>
      <c r="B18" s="15" t="s">
        <v>312</v>
      </c>
      <c r="C18" s="16">
        <v>1462.15</v>
      </c>
      <c r="D18" s="39" t="s">
        <v>311</v>
      </c>
      <c r="E18" s="40"/>
    </row>
    <row r="19" spans="1:5" ht="20.100000000000001" customHeight="1">
      <c r="A19" s="14" t="s">
        <v>15</v>
      </c>
      <c r="B19" s="15" t="s">
        <v>314</v>
      </c>
      <c r="C19" s="16">
        <v>3400.01</v>
      </c>
      <c r="D19" s="39" t="s">
        <v>313</v>
      </c>
      <c r="E19" s="40"/>
    </row>
    <row r="20" spans="1:5" ht="20.100000000000001" customHeight="1">
      <c r="A20" s="14" t="s">
        <v>16</v>
      </c>
      <c r="B20" s="15" t="s">
        <v>316</v>
      </c>
      <c r="C20" s="16">
        <v>17437.5</v>
      </c>
      <c r="D20" s="39" t="s">
        <v>315</v>
      </c>
      <c r="E20" s="40"/>
    </row>
    <row r="21" spans="1:5" ht="20.100000000000001" customHeight="1">
      <c r="A21" s="14" t="s">
        <v>17</v>
      </c>
      <c r="B21" s="15" t="s">
        <v>318</v>
      </c>
      <c r="C21" s="16">
        <v>82587.5</v>
      </c>
      <c r="D21" s="39" t="s">
        <v>317</v>
      </c>
      <c r="E21" s="40"/>
    </row>
    <row r="22" spans="1:5" ht="20.100000000000001" customHeight="1">
      <c r="A22" s="14" t="s">
        <v>18</v>
      </c>
      <c r="B22" s="15" t="s">
        <v>320</v>
      </c>
      <c r="C22" s="16">
        <v>55688</v>
      </c>
      <c r="D22" s="39" t="s">
        <v>319</v>
      </c>
      <c r="E22" s="40"/>
    </row>
    <row r="23" spans="1:5" ht="20.100000000000001" customHeight="1">
      <c r="A23" s="14" t="s">
        <v>19</v>
      </c>
      <c r="B23" s="15" t="s">
        <v>322</v>
      </c>
      <c r="C23" s="16">
        <v>1500.08</v>
      </c>
      <c r="D23" s="39" t="s">
        <v>321</v>
      </c>
      <c r="E23" s="40"/>
    </row>
    <row r="24" spans="1:5" ht="20.100000000000001" customHeight="1">
      <c r="A24" s="14" t="s">
        <v>20</v>
      </c>
      <c r="B24" s="15" t="s">
        <v>324</v>
      </c>
      <c r="C24" s="16">
        <v>4900.0200000000004</v>
      </c>
      <c r="D24" s="39" t="s">
        <v>323</v>
      </c>
      <c r="E24" s="40"/>
    </row>
    <row r="25" spans="1:5" ht="20.100000000000001" customHeight="1">
      <c r="A25" s="14" t="s">
        <v>21</v>
      </c>
      <c r="B25" s="15" t="s">
        <v>326</v>
      </c>
      <c r="C25" s="16">
        <v>2054.27</v>
      </c>
      <c r="D25" s="39" t="s">
        <v>325</v>
      </c>
      <c r="E25" s="40"/>
    </row>
    <row r="26" spans="1:5" ht="20.100000000000001" customHeight="1">
      <c r="A26" s="14" t="s">
        <v>22</v>
      </c>
      <c r="B26" s="15" t="s">
        <v>328</v>
      </c>
      <c r="C26" s="16">
        <v>20910</v>
      </c>
      <c r="D26" s="39" t="s">
        <v>327</v>
      </c>
      <c r="E26" s="40"/>
    </row>
    <row r="27" spans="1:5" ht="20.100000000000001" customHeight="1">
      <c r="A27" s="14" t="s">
        <v>23</v>
      </c>
      <c r="B27" s="15" t="s">
        <v>330</v>
      </c>
      <c r="C27" s="16">
        <v>7875</v>
      </c>
      <c r="D27" s="39" t="s">
        <v>329</v>
      </c>
      <c r="E27" s="40"/>
    </row>
    <row r="28" spans="1:5" ht="20.100000000000001" customHeight="1">
      <c r="A28" s="14" t="s">
        <v>24</v>
      </c>
      <c r="B28" s="15" t="s">
        <v>332</v>
      </c>
      <c r="C28" s="16">
        <v>118320</v>
      </c>
      <c r="D28" s="39" t="s">
        <v>331</v>
      </c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322384.52999999997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E39"/>
  <sheetViews>
    <sheetView zoomScale="98" zoomScaleNormal="98" workbookViewId="0">
      <selection activeCell="A20" sqref="A20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1391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1551</v>
      </c>
      <c r="C19" s="16">
        <v>14300</v>
      </c>
      <c r="D19" s="39" t="s">
        <v>1415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14300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E39"/>
  <sheetViews>
    <sheetView zoomScale="96" zoomScaleNormal="96" workbookViewId="0">
      <selection activeCell="B31" sqref="B3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1416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1444</v>
      </c>
      <c r="C19" s="16">
        <v>3750</v>
      </c>
      <c r="D19" s="39" t="s">
        <v>1445</v>
      </c>
      <c r="E19" s="40"/>
    </row>
    <row r="20" spans="1:5" ht="24" customHeight="1">
      <c r="A20" s="14" t="s">
        <v>14</v>
      </c>
      <c r="B20" s="15" t="s">
        <v>2969</v>
      </c>
      <c r="C20" s="16">
        <v>6616</v>
      </c>
      <c r="D20" s="39" t="s">
        <v>1446</v>
      </c>
      <c r="E20" s="40"/>
    </row>
    <row r="21" spans="1:5" ht="21" customHeight="1">
      <c r="A21" s="14" t="s">
        <v>15</v>
      </c>
      <c r="B21" s="15" t="s">
        <v>2969</v>
      </c>
      <c r="C21" s="16">
        <v>1928.98</v>
      </c>
      <c r="D21" s="39" t="s">
        <v>1447</v>
      </c>
      <c r="E21" s="40"/>
    </row>
    <row r="22" spans="1:5" ht="21" customHeight="1">
      <c r="A22" s="14" t="s">
        <v>16</v>
      </c>
      <c r="B22" s="15" t="s">
        <v>2969</v>
      </c>
      <c r="C22" s="16">
        <v>1000</v>
      </c>
      <c r="D22" s="39" t="s">
        <v>1449</v>
      </c>
      <c r="E22" s="40"/>
    </row>
    <row r="23" spans="1:5" ht="24" customHeight="1">
      <c r="A23" s="14" t="s">
        <v>17</v>
      </c>
      <c r="B23" s="15" t="s">
        <v>2969</v>
      </c>
      <c r="C23" s="16">
        <v>1000</v>
      </c>
      <c r="D23" s="39" t="s">
        <v>1449</v>
      </c>
      <c r="E23" s="40"/>
    </row>
    <row r="24" spans="1:5" ht="24" customHeight="1">
      <c r="A24" s="14" t="s">
        <v>18</v>
      </c>
      <c r="B24" s="15" t="s">
        <v>2969</v>
      </c>
      <c r="C24" s="16">
        <v>800</v>
      </c>
      <c r="D24" s="39" t="s">
        <v>1449</v>
      </c>
      <c r="E24" s="40"/>
    </row>
    <row r="25" spans="1:5" ht="24" customHeight="1">
      <c r="A25" s="14" t="s">
        <v>19</v>
      </c>
      <c r="B25" s="15" t="s">
        <v>2969</v>
      </c>
      <c r="C25" s="16">
        <v>800</v>
      </c>
      <c r="D25" s="39" t="s">
        <v>1449</v>
      </c>
      <c r="E25" s="40"/>
    </row>
    <row r="26" spans="1:5" ht="21" customHeight="1">
      <c r="A26" s="14" t="s">
        <v>20</v>
      </c>
      <c r="B26" s="15" t="s">
        <v>2969</v>
      </c>
      <c r="C26" s="16">
        <v>800</v>
      </c>
      <c r="D26" s="39" t="s">
        <v>1449</v>
      </c>
      <c r="E26" s="40"/>
    </row>
    <row r="27" spans="1:5" ht="21" customHeight="1">
      <c r="A27" s="14" t="s">
        <v>21</v>
      </c>
      <c r="B27" s="15" t="s">
        <v>2969</v>
      </c>
      <c r="C27" s="16">
        <v>800</v>
      </c>
      <c r="D27" s="39" t="s">
        <v>1449</v>
      </c>
      <c r="E27" s="40"/>
    </row>
    <row r="28" spans="1:5" ht="21" customHeight="1">
      <c r="A28" s="14" t="s">
        <v>22</v>
      </c>
      <c r="B28" s="15" t="s">
        <v>2969</v>
      </c>
      <c r="C28" s="16">
        <v>1000</v>
      </c>
      <c r="D28" s="39" t="s">
        <v>1449</v>
      </c>
      <c r="E28" s="40"/>
    </row>
    <row r="29" spans="1:5" ht="21" customHeight="1">
      <c r="A29" s="14" t="s">
        <v>23</v>
      </c>
      <c r="B29" s="15" t="s">
        <v>2969</v>
      </c>
      <c r="C29" s="16">
        <v>800</v>
      </c>
      <c r="D29" s="39" t="s">
        <v>1449</v>
      </c>
      <c r="E29" s="40"/>
    </row>
    <row r="30" spans="1:5" ht="21" customHeight="1">
      <c r="A30" s="14" t="s">
        <v>24</v>
      </c>
      <c r="B30" s="15" t="s">
        <v>2969</v>
      </c>
      <c r="C30" s="16">
        <v>800</v>
      </c>
      <c r="D30" s="39" t="s">
        <v>1449</v>
      </c>
      <c r="E30" s="40"/>
    </row>
    <row r="31" spans="1:5" ht="21" customHeight="1">
      <c r="A31" s="14" t="s">
        <v>25</v>
      </c>
      <c r="B31" s="15" t="s">
        <v>2969</v>
      </c>
      <c r="C31" s="16">
        <v>1000</v>
      </c>
      <c r="D31" s="39" t="s">
        <v>1449</v>
      </c>
      <c r="E31" s="40"/>
    </row>
    <row r="32" spans="1:5" ht="21" customHeight="1">
      <c r="A32" s="14" t="s">
        <v>26</v>
      </c>
      <c r="B32" s="15" t="s">
        <v>1450</v>
      </c>
      <c r="C32" s="16">
        <v>375</v>
      </c>
      <c r="D32" s="39" t="s">
        <v>1451</v>
      </c>
      <c r="E32" s="40"/>
    </row>
    <row r="33" spans="1:5" ht="21" customHeight="1">
      <c r="A33" s="14" t="s">
        <v>27</v>
      </c>
      <c r="B33" s="15" t="s">
        <v>1452</v>
      </c>
      <c r="C33" s="16">
        <v>7935</v>
      </c>
      <c r="D33" s="39" t="s">
        <v>1453</v>
      </c>
      <c r="E33" s="40"/>
    </row>
    <row r="34" spans="1:5" ht="21" customHeight="1">
      <c r="A34" s="17"/>
      <c r="B34" s="18" t="s">
        <v>30</v>
      </c>
      <c r="C34" s="19">
        <f>SUM(C19:C33)</f>
        <v>29404.98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E39"/>
  <sheetViews>
    <sheetView zoomScale="98" zoomScaleNormal="98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1416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1454</v>
      </c>
      <c r="C19" s="16">
        <v>5000</v>
      </c>
      <c r="D19" s="39" t="s">
        <v>1455</v>
      </c>
      <c r="E19" s="40"/>
    </row>
    <row r="20" spans="1:5" ht="24" customHeight="1">
      <c r="A20" s="14" t="s">
        <v>29</v>
      </c>
      <c r="B20" s="15" t="s">
        <v>1090</v>
      </c>
      <c r="C20" s="16">
        <v>9262.4</v>
      </c>
      <c r="D20" s="39" t="s">
        <v>1448</v>
      </c>
      <c r="E20" s="40"/>
    </row>
    <row r="21" spans="1:5" ht="21" customHeight="1">
      <c r="A21" s="14" t="s">
        <v>1417</v>
      </c>
      <c r="B21" s="15" t="s">
        <v>1090</v>
      </c>
      <c r="C21" s="16">
        <v>1734.52</v>
      </c>
      <c r="D21" s="39" t="s">
        <v>1448</v>
      </c>
      <c r="E21" s="40"/>
    </row>
    <row r="22" spans="1:5" ht="21" customHeight="1">
      <c r="A22" s="14" t="s">
        <v>1418</v>
      </c>
      <c r="B22" s="15" t="s">
        <v>1456</v>
      </c>
      <c r="C22" s="16">
        <v>1017.47</v>
      </c>
      <c r="D22" s="39" t="s">
        <v>1457</v>
      </c>
      <c r="E22" s="40"/>
    </row>
    <row r="23" spans="1:5" ht="24" customHeight="1">
      <c r="A23" s="14" t="s">
        <v>1419</v>
      </c>
      <c r="B23" s="15" t="s">
        <v>1458</v>
      </c>
      <c r="C23" s="16">
        <v>4114.4399999999996</v>
      </c>
      <c r="D23" s="39" t="s">
        <v>1459</v>
      </c>
      <c r="E23" s="40"/>
    </row>
    <row r="24" spans="1:5" ht="24" customHeight="1">
      <c r="A24" s="14" t="s">
        <v>1420</v>
      </c>
      <c r="B24" s="15" t="s">
        <v>1460</v>
      </c>
      <c r="C24" s="16">
        <v>2575</v>
      </c>
      <c r="D24" s="39" t="s">
        <v>1461</v>
      </c>
      <c r="E24" s="40"/>
    </row>
    <row r="25" spans="1:5" ht="24" customHeight="1">
      <c r="A25" s="14" t="s">
        <v>1421</v>
      </c>
      <c r="B25" s="15" t="s">
        <v>1462</v>
      </c>
      <c r="C25" s="16">
        <v>2056.37</v>
      </c>
      <c r="D25" s="39" t="s">
        <v>1463</v>
      </c>
      <c r="E25" s="40"/>
    </row>
    <row r="26" spans="1:5" ht="21" customHeight="1">
      <c r="A26" s="14" t="s">
        <v>1422</v>
      </c>
      <c r="B26" s="15" t="s">
        <v>1466</v>
      </c>
      <c r="C26" s="16">
        <v>15200</v>
      </c>
      <c r="D26" s="39" t="s">
        <v>1467</v>
      </c>
      <c r="E26" s="40"/>
    </row>
    <row r="27" spans="1:5" ht="21" customHeight="1">
      <c r="A27" s="14" t="s">
        <v>1423</v>
      </c>
      <c r="B27" s="15" t="s">
        <v>1090</v>
      </c>
      <c r="C27" s="16">
        <v>1984.8</v>
      </c>
      <c r="D27" s="39" t="s">
        <v>1448</v>
      </c>
      <c r="E27" s="40"/>
    </row>
    <row r="28" spans="1:5" ht="21" customHeight="1">
      <c r="A28" s="14" t="s">
        <v>1424</v>
      </c>
      <c r="B28" s="15" t="s">
        <v>1501</v>
      </c>
      <c r="C28" s="16">
        <v>10672.32</v>
      </c>
      <c r="D28" s="39" t="s">
        <v>1470</v>
      </c>
      <c r="E28" s="40"/>
    </row>
    <row r="29" spans="1:5" ht="21" customHeight="1">
      <c r="A29" s="14" t="s">
        <v>1425</v>
      </c>
      <c r="B29" s="15" t="s">
        <v>1468</v>
      </c>
      <c r="C29" s="16">
        <v>6615</v>
      </c>
      <c r="D29" s="39" t="s">
        <v>1469</v>
      </c>
      <c r="E29" s="40"/>
    </row>
    <row r="30" spans="1:5" ht="21" customHeight="1">
      <c r="A30" s="14" t="s">
        <v>1426</v>
      </c>
      <c r="B30" s="15" t="s">
        <v>1464</v>
      </c>
      <c r="C30" s="16">
        <v>990</v>
      </c>
      <c r="D30" s="39" t="s">
        <v>1465</v>
      </c>
      <c r="E30" s="40"/>
    </row>
    <row r="31" spans="1:5" ht="21" customHeight="1">
      <c r="A31" s="14" t="s">
        <v>1427</v>
      </c>
      <c r="B31" s="15" t="s">
        <v>1090</v>
      </c>
      <c r="C31" s="16">
        <v>1000</v>
      </c>
      <c r="D31" s="39" t="s">
        <v>1449</v>
      </c>
      <c r="E31" s="40"/>
    </row>
    <row r="32" spans="1:5" ht="21" customHeight="1">
      <c r="A32" s="14" t="s">
        <v>1428</v>
      </c>
      <c r="B32" s="15" t="s">
        <v>1090</v>
      </c>
      <c r="C32" s="16">
        <v>1000</v>
      </c>
      <c r="D32" s="39" t="s">
        <v>1449</v>
      </c>
      <c r="E32" s="40"/>
    </row>
    <row r="33" spans="1:5" ht="21" customHeight="1">
      <c r="A33" s="14" t="s">
        <v>1429</v>
      </c>
      <c r="B33" s="15" t="s">
        <v>1090</v>
      </c>
      <c r="C33" s="16">
        <v>800</v>
      </c>
      <c r="D33" s="39" t="s">
        <v>1449</v>
      </c>
      <c r="E33" s="40"/>
    </row>
    <row r="34" spans="1:5" ht="21" customHeight="1">
      <c r="A34" s="17"/>
      <c r="B34" s="18" t="s">
        <v>30</v>
      </c>
      <c r="C34" s="19">
        <f>SUM(C19:C33)</f>
        <v>64022.32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E39"/>
  <sheetViews>
    <sheetView zoomScale="106" zoomScaleNormal="106" workbookViewId="0">
      <selection activeCell="A25" sqref="A25:A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1416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1430</v>
      </c>
      <c r="B19" s="15" t="s">
        <v>1090</v>
      </c>
      <c r="C19" s="16">
        <v>800</v>
      </c>
      <c r="D19" s="39" t="s">
        <v>1449</v>
      </c>
      <c r="E19" s="40"/>
    </row>
    <row r="20" spans="1:5" ht="24" customHeight="1">
      <c r="A20" s="14" t="s">
        <v>1431</v>
      </c>
      <c r="B20" s="15" t="s">
        <v>1090</v>
      </c>
      <c r="C20" s="16">
        <v>800</v>
      </c>
      <c r="D20" s="39" t="s">
        <v>1449</v>
      </c>
      <c r="E20" s="40"/>
    </row>
    <row r="21" spans="1:5" ht="21" customHeight="1">
      <c r="A21" s="14" t="s">
        <v>1432</v>
      </c>
      <c r="B21" s="15" t="s">
        <v>1090</v>
      </c>
      <c r="C21" s="16">
        <v>800</v>
      </c>
      <c r="D21" s="39" t="s">
        <v>1449</v>
      </c>
      <c r="E21" s="40"/>
    </row>
    <row r="22" spans="1:5" ht="21" customHeight="1">
      <c r="A22" s="14" t="s">
        <v>1433</v>
      </c>
      <c r="B22" s="15" t="s">
        <v>1090</v>
      </c>
      <c r="C22" s="16">
        <v>800</v>
      </c>
      <c r="D22" s="39" t="s">
        <v>1449</v>
      </c>
      <c r="E22" s="40"/>
    </row>
    <row r="23" spans="1:5" ht="24" customHeight="1">
      <c r="A23" s="14" t="s">
        <v>1434</v>
      </c>
      <c r="B23" s="15" t="s">
        <v>1090</v>
      </c>
      <c r="C23" s="16">
        <v>1000</v>
      </c>
      <c r="D23" s="39" t="s">
        <v>1449</v>
      </c>
      <c r="E23" s="40"/>
    </row>
    <row r="24" spans="1:5" ht="24" customHeight="1">
      <c r="A24" s="14" t="s">
        <v>1435</v>
      </c>
      <c r="B24" s="15" t="s">
        <v>1090</v>
      </c>
      <c r="C24" s="16">
        <v>1000</v>
      </c>
      <c r="D24" s="39" t="s">
        <v>1449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5200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E39"/>
  <sheetViews>
    <sheetView zoomScale="106" zoomScaleNormal="106" workbookViewId="0">
      <selection activeCell="D33" sqref="D33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1471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1475</v>
      </c>
      <c r="C19" s="16">
        <v>750</v>
      </c>
      <c r="D19" s="39" t="s">
        <v>1476</v>
      </c>
      <c r="E19" s="40"/>
    </row>
    <row r="20" spans="1:5" ht="24" customHeight="1">
      <c r="A20" s="14" t="s">
        <v>14</v>
      </c>
      <c r="B20" s="15" t="s">
        <v>1472</v>
      </c>
      <c r="C20" s="16">
        <v>12157.85</v>
      </c>
      <c r="D20" s="39" t="s">
        <v>1477</v>
      </c>
      <c r="E20" s="40"/>
    </row>
    <row r="21" spans="1:5" ht="21" customHeight="1">
      <c r="A21" s="14" t="s">
        <v>15</v>
      </c>
      <c r="B21" s="15" t="s">
        <v>1472</v>
      </c>
      <c r="C21" s="16">
        <v>7499</v>
      </c>
      <c r="D21" s="39" t="s">
        <v>1478</v>
      </c>
      <c r="E21" s="40"/>
    </row>
    <row r="22" spans="1:5" ht="21" customHeight="1">
      <c r="A22" s="14" t="s">
        <v>16</v>
      </c>
      <c r="B22" s="15" t="s">
        <v>1472</v>
      </c>
      <c r="C22" s="16">
        <v>8429.39</v>
      </c>
      <c r="D22" s="39" t="s">
        <v>1479</v>
      </c>
      <c r="E22" s="40"/>
    </row>
    <row r="23" spans="1:5" ht="24" customHeight="1">
      <c r="A23" s="14" t="s">
        <v>17</v>
      </c>
      <c r="B23" s="15" t="s">
        <v>1472</v>
      </c>
      <c r="C23" s="16">
        <v>1999.9</v>
      </c>
      <c r="D23" s="39" t="s">
        <v>1480</v>
      </c>
      <c r="E23" s="40"/>
    </row>
    <row r="24" spans="1:5" ht="24" customHeight="1">
      <c r="A24" s="14" t="s">
        <v>18</v>
      </c>
      <c r="B24" s="15" t="s">
        <v>1481</v>
      </c>
      <c r="C24" s="16">
        <v>11912.9</v>
      </c>
      <c r="D24" s="39" t="s">
        <v>1482</v>
      </c>
      <c r="E24" s="40"/>
    </row>
    <row r="25" spans="1:5" ht="24" customHeight="1">
      <c r="A25" s="14" t="s">
        <v>19</v>
      </c>
      <c r="B25" s="15" t="s">
        <v>1473</v>
      </c>
      <c r="C25" s="16">
        <v>15522.5</v>
      </c>
      <c r="D25" s="39" t="s">
        <v>1483</v>
      </c>
      <c r="E25" s="40"/>
    </row>
    <row r="26" spans="1:5" ht="21" customHeight="1">
      <c r="A26" s="14" t="s">
        <v>20</v>
      </c>
      <c r="B26" s="15" t="s">
        <v>1473</v>
      </c>
      <c r="C26" s="16">
        <v>14042.5</v>
      </c>
      <c r="D26" s="39" t="s">
        <v>1484</v>
      </c>
      <c r="E26" s="40"/>
    </row>
    <row r="27" spans="1:5" ht="21" customHeight="1">
      <c r="A27" s="14" t="s">
        <v>21</v>
      </c>
      <c r="B27" s="15" t="s">
        <v>1485</v>
      </c>
      <c r="C27" s="16">
        <v>5468.75</v>
      </c>
      <c r="D27" s="39" t="s">
        <v>1486</v>
      </c>
      <c r="E27" s="40"/>
    </row>
    <row r="28" spans="1:5" ht="21" customHeight="1">
      <c r="A28" s="14" t="s">
        <v>22</v>
      </c>
      <c r="B28" s="15" t="s">
        <v>1487</v>
      </c>
      <c r="C28" s="16">
        <v>1110</v>
      </c>
      <c r="D28" s="39" t="s">
        <v>1488</v>
      </c>
      <c r="E28" s="40"/>
    </row>
    <row r="29" spans="1:5" ht="21" customHeight="1">
      <c r="A29" s="14" t="s">
        <v>23</v>
      </c>
      <c r="B29" s="15" t="s">
        <v>1353</v>
      </c>
      <c r="C29" s="16">
        <v>2575</v>
      </c>
      <c r="D29" s="39" t="s">
        <v>1489</v>
      </c>
      <c r="E29" s="40"/>
    </row>
    <row r="30" spans="1:5" ht="21" customHeight="1">
      <c r="A30" s="14" t="s">
        <v>24</v>
      </c>
      <c r="B30" s="15" t="s">
        <v>1474</v>
      </c>
      <c r="C30" s="16">
        <v>238.5</v>
      </c>
      <c r="D30" s="39" t="s">
        <v>1490</v>
      </c>
      <c r="E30" s="40"/>
    </row>
    <row r="31" spans="1:5" ht="21" customHeight="1">
      <c r="A31" s="14" t="s">
        <v>25</v>
      </c>
      <c r="B31" s="15" t="s">
        <v>1474</v>
      </c>
      <c r="C31" s="16">
        <v>296.5</v>
      </c>
      <c r="D31" s="39" t="s">
        <v>1491</v>
      </c>
      <c r="E31" s="40"/>
    </row>
    <row r="32" spans="1:5" ht="21" customHeight="1">
      <c r="A32" s="14" t="s">
        <v>26</v>
      </c>
      <c r="B32" s="15" t="s">
        <v>1492</v>
      </c>
      <c r="C32" s="16">
        <v>7157.88</v>
      </c>
      <c r="D32" s="39" t="s">
        <v>1196</v>
      </c>
      <c r="E32" s="40"/>
    </row>
    <row r="33" spans="1:5" ht="21" customHeight="1">
      <c r="A33" s="14" t="s">
        <v>27</v>
      </c>
      <c r="B33" s="15" t="s">
        <v>1493</v>
      </c>
      <c r="C33" s="16">
        <v>13831.93</v>
      </c>
      <c r="D33" s="39" t="s">
        <v>1494</v>
      </c>
      <c r="E33" s="40"/>
    </row>
    <row r="34" spans="1:5" ht="21" customHeight="1">
      <c r="A34" s="17"/>
      <c r="B34" s="18" t="s">
        <v>30</v>
      </c>
      <c r="C34" s="19">
        <f>SUM(C19:C33)</f>
        <v>102992.6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E39"/>
  <sheetViews>
    <sheetView zoomScale="112" zoomScaleNormal="112" workbookViewId="0">
      <selection activeCell="D21" sqref="D21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1471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1495</v>
      </c>
      <c r="C19" s="16">
        <v>28433.05</v>
      </c>
      <c r="D19" s="39" t="s">
        <v>1496</v>
      </c>
      <c r="E19" s="40"/>
    </row>
    <row r="20" spans="1:5" ht="24" customHeight="1">
      <c r="A20" s="14" t="s">
        <v>29</v>
      </c>
      <c r="B20" s="15" t="s">
        <v>1498</v>
      </c>
      <c r="C20" s="16">
        <v>657.83</v>
      </c>
      <c r="D20" s="39" t="s">
        <v>1497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 t="s">
        <v>27</v>
      </c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29090.880000000001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E39"/>
  <sheetViews>
    <sheetView zoomScaleNormal="100" workbookViewId="0">
      <selection activeCell="A21" sqref="A21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1502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321219.65999999997</v>
      </c>
      <c r="D19" s="39" t="s">
        <v>1504</v>
      </c>
      <c r="E19" s="40"/>
    </row>
    <row r="20" spans="1:5" ht="24" customHeight="1">
      <c r="A20" s="14" t="s">
        <v>14</v>
      </c>
      <c r="B20" s="15" t="s">
        <v>1505</v>
      </c>
      <c r="C20" s="16">
        <v>2000</v>
      </c>
      <c r="D20" s="39" t="s">
        <v>1503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323219.65999999997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E39"/>
  <sheetViews>
    <sheetView zoomScale="98" zoomScaleNormal="98" workbookViewId="0">
      <selection activeCell="A20" sqref="A20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1515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1516</v>
      </c>
      <c r="C19" s="16">
        <v>23962.68</v>
      </c>
      <c r="D19" s="39" t="s">
        <v>1517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23962.68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E39"/>
  <sheetViews>
    <sheetView zoomScaleNormal="100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1518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1519</v>
      </c>
      <c r="C19" s="16">
        <v>1545.14</v>
      </c>
      <c r="D19" s="39" t="s">
        <v>1520</v>
      </c>
      <c r="E19" s="40"/>
    </row>
    <row r="20" spans="1:5" ht="24" customHeight="1">
      <c r="A20" s="14" t="s">
        <v>14</v>
      </c>
      <c r="B20" s="15" t="s">
        <v>1519</v>
      </c>
      <c r="C20" s="16">
        <v>21113.18</v>
      </c>
      <c r="D20" s="39" t="s">
        <v>1521</v>
      </c>
      <c r="E20" s="40"/>
    </row>
    <row r="21" spans="1:5" ht="21" customHeight="1">
      <c r="A21" s="14" t="s">
        <v>15</v>
      </c>
      <c r="B21" s="15" t="s">
        <v>1519</v>
      </c>
      <c r="C21" s="16">
        <v>1308.73</v>
      </c>
      <c r="D21" s="39" t="s">
        <v>1522</v>
      </c>
      <c r="E21" s="40"/>
    </row>
    <row r="22" spans="1:5" ht="21" customHeight="1">
      <c r="A22" s="14" t="s">
        <v>16</v>
      </c>
      <c r="B22" s="15" t="s">
        <v>1523</v>
      </c>
      <c r="C22" s="16">
        <v>4175</v>
      </c>
      <c r="D22" s="39" t="s">
        <v>1524</v>
      </c>
      <c r="E22" s="40"/>
    </row>
    <row r="23" spans="1:5" ht="24" customHeight="1">
      <c r="A23" s="14" t="s">
        <v>17</v>
      </c>
      <c r="B23" s="15" t="s">
        <v>1525</v>
      </c>
      <c r="C23" s="16">
        <v>20625</v>
      </c>
      <c r="D23" s="39" t="s">
        <v>1526</v>
      </c>
      <c r="E23" s="40"/>
    </row>
    <row r="24" spans="1:5" ht="24" customHeight="1">
      <c r="A24" s="14" t="s">
        <v>18</v>
      </c>
      <c r="B24" s="15" t="s">
        <v>1527</v>
      </c>
      <c r="C24" s="16">
        <v>124</v>
      </c>
      <c r="D24" s="39" t="s">
        <v>1528</v>
      </c>
      <c r="E24" s="40"/>
    </row>
    <row r="25" spans="1:5" ht="24" customHeight="1">
      <c r="A25" s="14" t="s">
        <v>19</v>
      </c>
      <c r="B25" s="15" t="s">
        <v>1529</v>
      </c>
      <c r="C25" s="16">
        <v>3125</v>
      </c>
      <c r="D25" s="39" t="s">
        <v>1530</v>
      </c>
      <c r="E25" s="40"/>
    </row>
    <row r="26" spans="1:5" ht="21" customHeight="1">
      <c r="A26" s="14" t="s">
        <v>20</v>
      </c>
      <c r="B26" s="15" t="s">
        <v>1090</v>
      </c>
      <c r="C26" s="16">
        <v>5000</v>
      </c>
      <c r="D26" s="39" t="s">
        <v>1531</v>
      </c>
      <c r="E26" s="40"/>
    </row>
    <row r="27" spans="1:5" ht="21" customHeight="1">
      <c r="A27" s="14" t="s">
        <v>21</v>
      </c>
      <c r="B27" s="15" t="s">
        <v>1532</v>
      </c>
      <c r="C27" s="16">
        <v>1050</v>
      </c>
      <c r="D27" s="39" t="s">
        <v>1533</v>
      </c>
      <c r="E27" s="40"/>
    </row>
    <row r="28" spans="1:5" ht="21" customHeight="1">
      <c r="A28" s="14" t="s">
        <v>22</v>
      </c>
      <c r="B28" s="15" t="s">
        <v>1534</v>
      </c>
      <c r="C28" s="16">
        <v>93</v>
      </c>
      <c r="D28" s="39" t="s">
        <v>1535</v>
      </c>
      <c r="E28" s="40"/>
    </row>
    <row r="29" spans="1:5" ht="21" customHeight="1">
      <c r="A29" s="14" t="s">
        <v>23</v>
      </c>
      <c r="B29" s="15" t="s">
        <v>1534</v>
      </c>
      <c r="C29" s="16">
        <v>62.5</v>
      </c>
      <c r="D29" s="39" t="s">
        <v>1536</v>
      </c>
      <c r="E29" s="40"/>
    </row>
    <row r="30" spans="1:5" ht="21" customHeight="1">
      <c r="A30" s="14" t="s">
        <v>24</v>
      </c>
      <c r="B30" s="15" t="s">
        <v>1534</v>
      </c>
      <c r="C30" s="16">
        <v>21.25</v>
      </c>
      <c r="D30" s="39" t="s">
        <v>1537</v>
      </c>
      <c r="E30" s="40"/>
    </row>
    <row r="31" spans="1:5" ht="21" customHeight="1">
      <c r="A31" s="14" t="s">
        <v>25</v>
      </c>
      <c r="B31" s="15" t="s">
        <v>1538</v>
      </c>
      <c r="C31" s="16">
        <v>863.05</v>
      </c>
      <c r="D31" s="39" t="s">
        <v>1539</v>
      </c>
      <c r="E31" s="40"/>
    </row>
    <row r="32" spans="1:5" ht="21" customHeight="1">
      <c r="A32" s="14" t="s">
        <v>26</v>
      </c>
      <c r="B32" s="15" t="s">
        <v>1538</v>
      </c>
      <c r="C32" s="16">
        <v>8742.9699999999993</v>
      </c>
      <c r="D32" s="39" t="s">
        <v>1540</v>
      </c>
      <c r="E32" s="40"/>
    </row>
    <row r="33" spans="1:5" ht="21" customHeight="1">
      <c r="A33" s="14" t="s">
        <v>27</v>
      </c>
      <c r="B33" s="15" t="s">
        <v>1541</v>
      </c>
      <c r="C33" s="16">
        <v>140.12</v>
      </c>
      <c r="D33" s="39" t="s">
        <v>1542</v>
      </c>
      <c r="E33" s="40"/>
    </row>
    <row r="34" spans="1:5" ht="21" customHeight="1">
      <c r="A34" s="17"/>
      <c r="B34" s="18" t="s">
        <v>30</v>
      </c>
      <c r="C34" s="19">
        <f>SUM(C19:C33)</f>
        <v>67988.94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E39"/>
  <sheetViews>
    <sheetView zoomScale="106" zoomScaleNormal="106" workbookViewId="0">
      <selection activeCell="A21" sqref="A21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1518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1541</v>
      </c>
      <c r="C19" s="16">
        <v>126.56</v>
      </c>
      <c r="D19" s="39" t="s">
        <v>1543</v>
      </c>
      <c r="E19" s="40"/>
    </row>
    <row r="20" spans="1:5" ht="24" customHeight="1">
      <c r="A20" s="14" t="s">
        <v>14</v>
      </c>
      <c r="B20" s="15" t="s">
        <v>1541</v>
      </c>
      <c r="C20" s="16">
        <v>393.24</v>
      </c>
      <c r="D20" s="39" t="s">
        <v>1544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519.79999999999995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35"/>
  <sheetViews>
    <sheetView topLeftCell="A4" zoomScale="94" zoomScaleNormal="94" workbookViewId="0">
      <selection activeCell="B21" sqref="B2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334</v>
      </c>
      <c r="C17" s="16">
        <v>103975</v>
      </c>
      <c r="D17" s="39" t="s">
        <v>333</v>
      </c>
      <c r="E17" s="40"/>
    </row>
    <row r="18" spans="1:5" ht="20.100000000000001" customHeight="1">
      <c r="A18" s="14" t="s">
        <v>14</v>
      </c>
      <c r="B18" s="15" t="s">
        <v>334</v>
      </c>
      <c r="C18" s="16">
        <v>84400</v>
      </c>
      <c r="D18" s="39" t="s">
        <v>335</v>
      </c>
      <c r="E18" s="40"/>
    </row>
    <row r="19" spans="1:5" ht="20.100000000000001" customHeight="1">
      <c r="A19" s="14" t="s">
        <v>15</v>
      </c>
      <c r="B19" s="15" t="s">
        <v>337</v>
      </c>
      <c r="C19" s="16">
        <v>352</v>
      </c>
      <c r="D19" s="39" t="s">
        <v>336</v>
      </c>
      <c r="E19" s="40"/>
    </row>
    <row r="20" spans="1:5" ht="20.100000000000001" customHeight="1">
      <c r="A20" s="14" t="s">
        <v>16</v>
      </c>
      <c r="B20" s="15" t="s">
        <v>339</v>
      </c>
      <c r="C20" s="16">
        <v>1828</v>
      </c>
      <c r="D20" s="39" t="s">
        <v>338</v>
      </c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190555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0:E30"/>
    <mergeCell ref="D31:E31"/>
    <mergeCell ref="D33:E33"/>
    <mergeCell ref="D34:E34"/>
    <mergeCell ref="D35:E35"/>
  </mergeCells>
  <pageMargins left="0.7" right="0.7" top="0.75" bottom="0.75" header="0.3" footer="0.3"/>
  <pageSetup paperSize="9" orientation="portrait" horizontalDpi="0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E39"/>
  <sheetViews>
    <sheetView zoomScale="118" zoomScaleNormal="118" workbookViewId="0">
      <selection activeCell="A26" sqref="A26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1552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1553</v>
      </c>
      <c r="C19" s="16">
        <v>10078.02</v>
      </c>
      <c r="D19" s="39" t="s">
        <v>1554</v>
      </c>
      <c r="E19" s="40"/>
    </row>
    <row r="20" spans="1:5" ht="24" customHeight="1">
      <c r="A20" s="14" t="s">
        <v>14</v>
      </c>
      <c r="B20" s="15" t="s">
        <v>1555</v>
      </c>
      <c r="C20" s="16">
        <v>279107.76</v>
      </c>
      <c r="D20" s="39" t="s">
        <v>1556</v>
      </c>
      <c r="E20" s="40"/>
    </row>
    <row r="21" spans="1:5" ht="21" customHeight="1">
      <c r="A21" s="14" t="s">
        <v>15</v>
      </c>
      <c r="B21" s="15" t="s">
        <v>1555</v>
      </c>
      <c r="C21" s="16">
        <v>44394.28</v>
      </c>
      <c r="D21" s="39" t="s">
        <v>1557</v>
      </c>
      <c r="E21" s="40"/>
    </row>
    <row r="22" spans="1:5" ht="21" customHeight="1">
      <c r="A22" s="14" t="s">
        <v>16</v>
      </c>
      <c r="B22" s="15" t="s">
        <v>1311</v>
      </c>
      <c r="C22" s="16">
        <v>46500</v>
      </c>
      <c r="D22" s="39" t="s">
        <v>1558</v>
      </c>
      <c r="E22" s="40"/>
    </row>
    <row r="23" spans="1:5" ht="24" customHeight="1">
      <c r="A23" s="14" t="s">
        <v>17</v>
      </c>
      <c r="B23" s="15" t="s">
        <v>1559</v>
      </c>
      <c r="C23" s="16">
        <v>3000</v>
      </c>
      <c r="D23" s="39" t="s">
        <v>1562</v>
      </c>
      <c r="E23" s="40"/>
    </row>
    <row r="24" spans="1:5" ht="24" customHeight="1">
      <c r="A24" s="14" t="s">
        <v>18</v>
      </c>
      <c r="B24" s="15" t="s">
        <v>1559</v>
      </c>
      <c r="C24" s="16">
        <v>3000</v>
      </c>
      <c r="D24" s="39" t="s">
        <v>1561</v>
      </c>
      <c r="E24" s="40"/>
    </row>
    <row r="25" spans="1:5" ht="24" customHeight="1">
      <c r="A25" s="14" t="s">
        <v>19</v>
      </c>
      <c r="B25" s="15" t="s">
        <v>1559</v>
      </c>
      <c r="C25" s="16">
        <v>4500</v>
      </c>
      <c r="D25" s="39" t="s">
        <v>1560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390580.06000000006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E39"/>
  <sheetViews>
    <sheetView topLeftCell="A10" zoomScale="112" zoomScaleNormal="112" workbookViewId="0">
      <selection activeCell="A20" sqref="A20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1563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1323</v>
      </c>
      <c r="C19" s="16">
        <v>36000</v>
      </c>
      <c r="D19" s="39" t="s">
        <v>1564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36000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E39"/>
  <sheetViews>
    <sheetView zoomScaleNormal="100" workbookViewId="0">
      <selection activeCell="A24" sqref="A24:A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1565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1566</v>
      </c>
      <c r="C19" s="16">
        <v>1206.26</v>
      </c>
      <c r="D19" s="39" t="s">
        <v>1567</v>
      </c>
      <c r="E19" s="40"/>
    </row>
    <row r="20" spans="1:5" ht="24" customHeight="1">
      <c r="A20" s="14" t="s">
        <v>14</v>
      </c>
      <c r="B20" s="15" t="s">
        <v>1090</v>
      </c>
      <c r="C20" s="16">
        <v>19246.36</v>
      </c>
      <c r="D20" s="39" t="s">
        <v>1568</v>
      </c>
      <c r="E20" s="40"/>
    </row>
    <row r="21" spans="1:5" ht="21" customHeight="1">
      <c r="A21" s="14" t="s">
        <v>15</v>
      </c>
      <c r="B21" s="15" t="s">
        <v>1090</v>
      </c>
      <c r="C21" s="16">
        <v>3356.45</v>
      </c>
      <c r="D21" s="39" t="s">
        <v>1568</v>
      </c>
      <c r="E21" s="40"/>
    </row>
    <row r="22" spans="1:5" ht="21" customHeight="1">
      <c r="A22" s="14" t="s">
        <v>16</v>
      </c>
      <c r="B22" s="15" t="s">
        <v>1090</v>
      </c>
      <c r="C22" s="16">
        <v>6254.81</v>
      </c>
      <c r="D22" s="39" t="s">
        <v>1568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30063.88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E39"/>
  <sheetViews>
    <sheetView zoomScale="98" zoomScaleNormal="98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1569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1570</v>
      </c>
      <c r="C19" s="16">
        <v>25.19</v>
      </c>
      <c r="D19" s="39" t="s">
        <v>1577</v>
      </c>
      <c r="E19" s="40"/>
    </row>
    <row r="20" spans="1:5" ht="24" customHeight="1">
      <c r="A20" s="14" t="s">
        <v>14</v>
      </c>
      <c r="B20" s="15" t="s">
        <v>1570</v>
      </c>
      <c r="C20" s="16">
        <v>270.52999999999997</v>
      </c>
      <c r="D20" s="39" t="s">
        <v>1578</v>
      </c>
      <c r="E20" s="40"/>
    </row>
    <row r="21" spans="1:5" ht="21" customHeight="1">
      <c r="A21" s="14" t="s">
        <v>15</v>
      </c>
      <c r="B21" s="15" t="s">
        <v>1570</v>
      </c>
      <c r="C21" s="16">
        <v>15.93</v>
      </c>
      <c r="D21" s="39" t="s">
        <v>1579</v>
      </c>
      <c r="E21" s="40"/>
    </row>
    <row r="22" spans="1:5" ht="21" customHeight="1">
      <c r="A22" s="14" t="s">
        <v>16</v>
      </c>
      <c r="B22" s="15" t="s">
        <v>1571</v>
      </c>
      <c r="C22" s="16">
        <v>37275.5</v>
      </c>
      <c r="D22" s="39" t="s">
        <v>1580</v>
      </c>
      <c r="E22" s="40"/>
    </row>
    <row r="23" spans="1:5" ht="24" customHeight="1">
      <c r="A23" s="14" t="s">
        <v>17</v>
      </c>
      <c r="B23" s="15" t="s">
        <v>1444</v>
      </c>
      <c r="C23" s="16">
        <v>3750</v>
      </c>
      <c r="D23" s="39" t="s">
        <v>1581</v>
      </c>
      <c r="E23" s="40"/>
    </row>
    <row r="24" spans="1:5" ht="24" customHeight="1">
      <c r="A24" s="14" t="s">
        <v>18</v>
      </c>
      <c r="B24" s="15" t="s">
        <v>1444</v>
      </c>
      <c r="C24" s="16">
        <v>1875</v>
      </c>
      <c r="D24" s="39" t="s">
        <v>1582</v>
      </c>
      <c r="E24" s="40"/>
    </row>
    <row r="25" spans="1:5" ht="24" customHeight="1">
      <c r="A25" s="14" t="s">
        <v>19</v>
      </c>
      <c r="B25" s="15" t="s">
        <v>1572</v>
      </c>
      <c r="C25" s="16">
        <v>7232.08</v>
      </c>
      <c r="D25" s="39" t="s">
        <v>1583</v>
      </c>
      <c r="E25" s="40"/>
    </row>
    <row r="26" spans="1:5" ht="21" customHeight="1">
      <c r="A26" s="14" t="s">
        <v>20</v>
      </c>
      <c r="B26" s="15" t="s">
        <v>1573</v>
      </c>
      <c r="C26" s="16">
        <v>6531.25</v>
      </c>
      <c r="D26" s="39" t="s">
        <v>1584</v>
      </c>
      <c r="E26" s="40"/>
    </row>
    <row r="27" spans="1:5" ht="21" customHeight="1">
      <c r="A27" s="14" t="s">
        <v>21</v>
      </c>
      <c r="B27" s="15" t="s">
        <v>1474</v>
      </c>
      <c r="C27" s="16">
        <v>954</v>
      </c>
      <c r="D27" s="39" t="s">
        <v>1585</v>
      </c>
      <c r="E27" s="40"/>
    </row>
    <row r="28" spans="1:5" ht="21" customHeight="1">
      <c r="A28" s="14" t="s">
        <v>22</v>
      </c>
      <c r="B28" s="15" t="s">
        <v>1492</v>
      </c>
      <c r="C28" s="16">
        <v>74431.31</v>
      </c>
      <c r="D28" s="39" t="s">
        <v>1196</v>
      </c>
      <c r="E28" s="40"/>
    </row>
    <row r="29" spans="1:5" ht="21" customHeight="1">
      <c r="A29" s="14" t="s">
        <v>23</v>
      </c>
      <c r="B29" s="15" t="s">
        <v>1574</v>
      </c>
      <c r="C29" s="16">
        <v>3074</v>
      </c>
      <c r="D29" s="39" t="s">
        <v>1586</v>
      </c>
      <c r="E29" s="40"/>
    </row>
    <row r="30" spans="1:5" ht="21" customHeight="1">
      <c r="A30" s="14" t="s">
        <v>24</v>
      </c>
      <c r="B30" s="15" t="s">
        <v>1575</v>
      </c>
      <c r="C30" s="16">
        <v>1563</v>
      </c>
      <c r="D30" s="39" t="s">
        <v>1587</v>
      </c>
      <c r="E30" s="40"/>
    </row>
    <row r="31" spans="1:5" ht="21" customHeight="1">
      <c r="A31" s="14" t="s">
        <v>25</v>
      </c>
      <c r="B31" s="15" t="s">
        <v>1576</v>
      </c>
      <c r="C31" s="16">
        <v>243333.31</v>
      </c>
      <c r="D31" s="39" t="s">
        <v>1589</v>
      </c>
      <c r="E31" s="40"/>
    </row>
    <row r="32" spans="1:5" ht="21" customHeight="1">
      <c r="A32" s="14" t="s">
        <v>26</v>
      </c>
      <c r="B32" s="15" t="s">
        <v>1576</v>
      </c>
      <c r="C32" s="16">
        <v>39010.410000000003</v>
      </c>
      <c r="D32" s="39" t="s">
        <v>1588</v>
      </c>
      <c r="E32" s="40"/>
    </row>
    <row r="33" spans="1:5" ht="21" customHeight="1">
      <c r="A33" s="14" t="s">
        <v>27</v>
      </c>
      <c r="B33" s="15" t="s">
        <v>1576</v>
      </c>
      <c r="C33" s="16">
        <v>46406.25</v>
      </c>
      <c r="D33" s="39" t="s">
        <v>1590</v>
      </c>
      <c r="E33" s="40"/>
    </row>
    <row r="34" spans="1:5" ht="21" customHeight="1">
      <c r="A34" s="17"/>
      <c r="B34" s="18" t="s">
        <v>30</v>
      </c>
      <c r="C34" s="19">
        <f>SUM(C19:C33)</f>
        <v>465747.76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E39"/>
  <sheetViews>
    <sheetView topLeftCell="A3" zoomScale="106" zoomScaleNormal="106" workbookViewId="0">
      <selection activeCell="A33" sqref="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1569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1551</v>
      </c>
      <c r="C19" s="16">
        <v>20000</v>
      </c>
      <c r="D19" s="39" t="s">
        <v>1591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20000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E39"/>
  <sheetViews>
    <sheetView topLeftCell="A10" zoomScaleNormal="100" workbookViewId="0">
      <selection activeCell="A25" sqref="A25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1592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1593</v>
      </c>
      <c r="C19" s="16">
        <v>67164.31</v>
      </c>
      <c r="D19" s="39" t="s">
        <v>1595</v>
      </c>
      <c r="E19" s="40"/>
    </row>
    <row r="20" spans="1:5" ht="24" customHeight="1">
      <c r="A20" s="14" t="s">
        <v>14</v>
      </c>
      <c r="B20" s="15" t="s">
        <v>1090</v>
      </c>
      <c r="C20" s="16">
        <v>1691.59</v>
      </c>
      <c r="D20" s="39" t="s">
        <v>1832</v>
      </c>
      <c r="E20" s="40"/>
    </row>
    <row r="21" spans="1:5" ht="21" customHeight="1">
      <c r="A21" s="14" t="s">
        <v>15</v>
      </c>
      <c r="B21" s="15" t="s">
        <v>1311</v>
      </c>
      <c r="C21" s="16">
        <v>273230.58</v>
      </c>
      <c r="D21" s="39" t="s">
        <v>1596</v>
      </c>
      <c r="E21" s="40"/>
    </row>
    <row r="22" spans="1:5" ht="21" customHeight="1">
      <c r="A22" s="14" t="s">
        <v>16</v>
      </c>
      <c r="B22" s="15" t="s">
        <v>1311</v>
      </c>
      <c r="C22" s="16">
        <v>9984</v>
      </c>
      <c r="D22" s="39" t="s">
        <v>1597</v>
      </c>
      <c r="E22" s="40"/>
    </row>
    <row r="23" spans="1:5" ht="24" customHeight="1">
      <c r="A23" s="14" t="s">
        <v>17</v>
      </c>
      <c r="B23" s="15" t="s">
        <v>1594</v>
      </c>
      <c r="C23" s="16">
        <v>34741.449999999997</v>
      </c>
      <c r="D23" s="39" t="s">
        <v>1596</v>
      </c>
      <c r="E23" s="40"/>
    </row>
    <row r="24" spans="1:5" ht="24" customHeight="1">
      <c r="A24" s="14" t="s">
        <v>18</v>
      </c>
      <c r="B24" s="15" t="s">
        <v>1594</v>
      </c>
      <c r="C24" s="16">
        <v>832</v>
      </c>
      <c r="D24" s="39" t="s">
        <v>1598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387643.93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E39"/>
  <sheetViews>
    <sheetView zoomScale="95" zoomScaleNormal="95" workbookViewId="0">
      <selection activeCell="C21" sqref="C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1599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1323</v>
      </c>
      <c r="C19" s="16">
        <v>286376.38</v>
      </c>
      <c r="D19" s="39" t="s">
        <v>1600</v>
      </c>
      <c r="E19" s="40"/>
    </row>
    <row r="20" spans="1:5" ht="24" customHeight="1">
      <c r="A20" s="14" t="s">
        <v>14</v>
      </c>
      <c r="B20" s="15" t="s">
        <v>1323</v>
      </c>
      <c r="C20" s="16">
        <v>4257.28</v>
      </c>
      <c r="D20" s="39" t="s">
        <v>1603</v>
      </c>
      <c r="E20" s="40"/>
    </row>
    <row r="21" spans="1:5" ht="21" customHeight="1">
      <c r="A21" s="14" t="s">
        <v>15</v>
      </c>
      <c r="B21" s="15" t="s">
        <v>1602</v>
      </c>
      <c r="C21" s="16">
        <v>2.17</v>
      </c>
      <c r="D21" s="39" t="s">
        <v>1601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290635.83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E39"/>
  <sheetViews>
    <sheetView topLeftCell="A11" zoomScale="96" zoomScaleNormal="96" workbookViewId="0">
      <selection activeCell="B23" sqref="B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1604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1605</v>
      </c>
      <c r="C19" s="16">
        <v>60</v>
      </c>
      <c r="D19" s="39" t="s">
        <v>1652</v>
      </c>
      <c r="E19" s="40"/>
    </row>
    <row r="20" spans="1:5" ht="24" customHeight="1">
      <c r="A20" s="14" t="s">
        <v>14</v>
      </c>
      <c r="B20" s="15" t="s">
        <v>1605</v>
      </c>
      <c r="C20" s="16">
        <v>60</v>
      </c>
      <c r="D20" s="39" t="s">
        <v>1652</v>
      </c>
      <c r="E20" s="40"/>
    </row>
    <row r="21" spans="1:5" ht="21" customHeight="1">
      <c r="A21" s="14" t="s">
        <v>15</v>
      </c>
      <c r="B21" s="15" t="s">
        <v>1605</v>
      </c>
      <c r="C21" s="16">
        <v>60</v>
      </c>
      <c r="D21" s="39" t="s">
        <v>1652</v>
      </c>
      <c r="E21" s="40"/>
    </row>
    <row r="22" spans="1:5" ht="21" customHeight="1">
      <c r="A22" s="14" t="s">
        <v>16</v>
      </c>
      <c r="B22" s="15" t="s">
        <v>1605</v>
      </c>
      <c r="C22" s="16">
        <v>60</v>
      </c>
      <c r="D22" s="39" t="s">
        <v>1652</v>
      </c>
      <c r="E22" s="40"/>
    </row>
    <row r="23" spans="1:5" ht="24" customHeight="1">
      <c r="A23" s="14" t="s">
        <v>17</v>
      </c>
      <c r="B23" s="15" t="s">
        <v>1090</v>
      </c>
      <c r="C23" s="16">
        <v>14393.94</v>
      </c>
      <c r="D23" s="39" t="s">
        <v>1651</v>
      </c>
      <c r="E23" s="40"/>
    </row>
    <row r="24" spans="1:5" ht="24" customHeight="1">
      <c r="A24" s="14" t="s">
        <v>18</v>
      </c>
      <c r="B24" s="15" t="s">
        <v>1090</v>
      </c>
      <c r="C24" s="16">
        <v>21651.23</v>
      </c>
      <c r="D24" s="39" t="s">
        <v>1650</v>
      </c>
      <c r="E24" s="40"/>
    </row>
    <row r="25" spans="1:5" ht="24" customHeight="1">
      <c r="A25" s="14" t="s">
        <v>19</v>
      </c>
      <c r="B25" s="15" t="s">
        <v>1606</v>
      </c>
      <c r="C25" s="16">
        <v>21168.99</v>
      </c>
      <c r="D25" s="39" t="s">
        <v>1649</v>
      </c>
      <c r="E25" s="40"/>
    </row>
    <row r="26" spans="1:5" ht="21" customHeight="1">
      <c r="A26" s="14" t="s">
        <v>20</v>
      </c>
      <c r="B26" s="15" t="s">
        <v>1606</v>
      </c>
      <c r="C26" s="16">
        <v>52597.13</v>
      </c>
      <c r="D26" s="39" t="s">
        <v>1648</v>
      </c>
      <c r="E26" s="40"/>
    </row>
    <row r="27" spans="1:5" ht="21" customHeight="1">
      <c r="A27" s="14" t="s">
        <v>21</v>
      </c>
      <c r="B27" s="15" t="s">
        <v>1607</v>
      </c>
      <c r="C27" s="16">
        <v>2880.88</v>
      </c>
      <c r="D27" s="39" t="s">
        <v>1647</v>
      </c>
      <c r="E27" s="40"/>
    </row>
    <row r="28" spans="1:5" ht="21" customHeight="1">
      <c r="A28" s="14" t="s">
        <v>22</v>
      </c>
      <c r="B28" s="15" t="s">
        <v>1593</v>
      </c>
      <c r="C28" s="16">
        <v>37291.980000000003</v>
      </c>
      <c r="D28" s="39" t="s">
        <v>1646</v>
      </c>
      <c r="E28" s="40"/>
    </row>
    <row r="29" spans="1:5" ht="21" customHeight="1">
      <c r="A29" s="14" t="s">
        <v>23</v>
      </c>
      <c r="B29" s="15" t="s">
        <v>1608</v>
      </c>
      <c r="C29" s="16">
        <v>19122.650000000001</v>
      </c>
      <c r="D29" s="39" t="s">
        <v>1645</v>
      </c>
      <c r="E29" s="40"/>
    </row>
    <row r="30" spans="1:5" ht="21" customHeight="1">
      <c r="A30" s="14" t="s">
        <v>24</v>
      </c>
      <c r="B30" s="15" t="s">
        <v>1609</v>
      </c>
      <c r="C30" s="16">
        <v>350</v>
      </c>
      <c r="D30" s="39" t="s">
        <v>1644</v>
      </c>
      <c r="E30" s="40"/>
    </row>
    <row r="31" spans="1:5" ht="21" customHeight="1">
      <c r="A31" s="14" t="s">
        <v>25</v>
      </c>
      <c r="B31" s="15" t="s">
        <v>1610</v>
      </c>
      <c r="C31" s="16">
        <v>12847.47</v>
      </c>
      <c r="D31" s="39" t="s">
        <v>1643</v>
      </c>
      <c r="E31" s="40"/>
    </row>
    <row r="32" spans="1:5" ht="21" customHeight="1">
      <c r="A32" s="14" t="s">
        <v>26</v>
      </c>
      <c r="B32" s="15" t="s">
        <v>1610</v>
      </c>
      <c r="C32" s="16">
        <v>25540.93</v>
      </c>
      <c r="D32" s="39" t="s">
        <v>1642</v>
      </c>
      <c r="E32" s="40"/>
    </row>
    <row r="33" spans="1:5" ht="21" customHeight="1">
      <c r="A33" s="14" t="s">
        <v>27</v>
      </c>
      <c r="B33" s="15" t="s">
        <v>1611</v>
      </c>
      <c r="C33" s="16">
        <v>9875</v>
      </c>
      <c r="D33" s="39" t="s">
        <v>1641</v>
      </c>
      <c r="E33" s="40"/>
    </row>
    <row r="34" spans="1:5" ht="21" customHeight="1">
      <c r="A34" s="17"/>
      <c r="B34" s="18" t="s">
        <v>30</v>
      </c>
      <c r="C34" s="19">
        <f>SUM(C19:C33)</f>
        <v>217960.2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E39"/>
  <sheetViews>
    <sheetView zoomScale="98" zoomScaleNormal="98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1604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1612</v>
      </c>
      <c r="C19" s="16">
        <v>7750</v>
      </c>
      <c r="D19" s="39" t="s">
        <v>1640</v>
      </c>
      <c r="E19" s="40"/>
    </row>
    <row r="20" spans="1:5" ht="24" customHeight="1">
      <c r="A20" s="14" t="s">
        <v>29</v>
      </c>
      <c r="B20" s="15" t="s">
        <v>1509</v>
      </c>
      <c r="C20" s="16">
        <v>1225</v>
      </c>
      <c r="D20" s="39" t="s">
        <v>1639</v>
      </c>
      <c r="E20" s="40"/>
    </row>
    <row r="21" spans="1:5" ht="21" customHeight="1">
      <c r="A21" s="14" t="s">
        <v>1417</v>
      </c>
      <c r="B21" s="15" t="s">
        <v>1613</v>
      </c>
      <c r="C21" s="16">
        <v>8000</v>
      </c>
      <c r="D21" s="39" t="s">
        <v>1638</v>
      </c>
      <c r="E21" s="40"/>
    </row>
    <row r="22" spans="1:5" ht="21" customHeight="1">
      <c r="A22" s="14" t="s">
        <v>1418</v>
      </c>
      <c r="B22" s="15" t="s">
        <v>1614</v>
      </c>
      <c r="C22" s="16">
        <v>12000</v>
      </c>
      <c r="D22" s="39" t="s">
        <v>1637</v>
      </c>
      <c r="E22" s="40"/>
    </row>
    <row r="23" spans="1:5" ht="24" customHeight="1">
      <c r="A23" s="14" t="s">
        <v>1419</v>
      </c>
      <c r="B23" s="15" t="s">
        <v>1615</v>
      </c>
      <c r="C23" s="16">
        <v>10000</v>
      </c>
      <c r="D23" s="39" t="s">
        <v>1636</v>
      </c>
      <c r="E23" s="40"/>
    </row>
    <row r="24" spans="1:5" ht="24" customHeight="1">
      <c r="A24" s="14" t="s">
        <v>1420</v>
      </c>
      <c r="B24" s="15" t="s">
        <v>1616</v>
      </c>
      <c r="C24" s="16">
        <v>228.13</v>
      </c>
      <c r="D24" s="39" t="s">
        <v>1634</v>
      </c>
      <c r="E24" s="40"/>
    </row>
    <row r="25" spans="1:5" ht="24" customHeight="1">
      <c r="A25" s="14" t="s">
        <v>1421</v>
      </c>
      <c r="B25" s="15" t="s">
        <v>1616</v>
      </c>
      <c r="C25" s="16">
        <v>2354.23</v>
      </c>
      <c r="D25" s="39" t="s">
        <v>1635</v>
      </c>
      <c r="E25" s="40"/>
    </row>
    <row r="26" spans="1:5" ht="21" customHeight="1">
      <c r="A26" s="14" t="s">
        <v>1422</v>
      </c>
      <c r="B26" s="15" t="s">
        <v>1617</v>
      </c>
      <c r="C26" s="16">
        <v>388.1</v>
      </c>
      <c r="D26" s="39" t="s">
        <v>1632</v>
      </c>
      <c r="E26" s="40"/>
    </row>
    <row r="27" spans="1:5" ht="21" customHeight="1">
      <c r="A27" s="14" t="s">
        <v>1423</v>
      </c>
      <c r="B27" s="15" t="s">
        <v>1617</v>
      </c>
      <c r="C27" s="16">
        <v>159</v>
      </c>
      <c r="D27" s="39" t="s">
        <v>1633</v>
      </c>
      <c r="E27" s="40"/>
    </row>
    <row r="28" spans="1:5" ht="21" customHeight="1">
      <c r="A28" s="14" t="s">
        <v>1424</v>
      </c>
      <c r="B28" s="15" t="s">
        <v>1618</v>
      </c>
      <c r="C28" s="16">
        <v>800</v>
      </c>
      <c r="D28" s="39" t="s">
        <v>1631</v>
      </c>
      <c r="E28" s="40"/>
    </row>
    <row r="29" spans="1:5" ht="21" customHeight="1">
      <c r="A29" s="14" t="s">
        <v>1425</v>
      </c>
      <c r="B29" s="15" t="s">
        <v>1619</v>
      </c>
      <c r="C29" s="16">
        <v>277.02</v>
      </c>
      <c r="D29" s="39" t="s">
        <v>1630</v>
      </c>
      <c r="E29" s="40"/>
    </row>
    <row r="30" spans="1:5" ht="21" customHeight="1">
      <c r="A30" s="14" t="s">
        <v>1426</v>
      </c>
      <c r="B30" s="15" t="s">
        <v>1620</v>
      </c>
      <c r="C30" s="16">
        <v>1875</v>
      </c>
      <c r="D30" s="39" t="s">
        <v>1629</v>
      </c>
      <c r="E30" s="40"/>
    </row>
    <row r="31" spans="1:5" ht="21" customHeight="1">
      <c r="A31" s="14" t="s">
        <v>1427</v>
      </c>
      <c r="B31" s="15" t="s">
        <v>1621</v>
      </c>
      <c r="C31" s="16">
        <v>3750</v>
      </c>
      <c r="D31" s="39" t="s">
        <v>1627</v>
      </c>
      <c r="E31" s="40"/>
    </row>
    <row r="32" spans="1:5" ht="21" customHeight="1">
      <c r="A32" s="14" t="s">
        <v>1428</v>
      </c>
      <c r="B32" s="15" t="s">
        <v>1621</v>
      </c>
      <c r="C32" s="16">
        <v>5475</v>
      </c>
      <c r="D32" s="39" t="s">
        <v>1628</v>
      </c>
      <c r="E32" s="40"/>
    </row>
    <row r="33" spans="1:5" ht="21" customHeight="1">
      <c r="A33" s="14" t="s">
        <v>1429</v>
      </c>
      <c r="B33" s="15" t="s">
        <v>1622</v>
      </c>
      <c r="C33" s="16">
        <v>3488.45</v>
      </c>
      <c r="D33" s="39" t="s">
        <v>1626</v>
      </c>
      <c r="E33" s="40"/>
    </row>
    <row r="34" spans="1:5" ht="21" customHeight="1">
      <c r="A34" s="17"/>
      <c r="B34" s="18" t="s">
        <v>30</v>
      </c>
      <c r="C34" s="19">
        <f>SUM(C19:C33)</f>
        <v>57769.929999999993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E39"/>
  <sheetViews>
    <sheetView zoomScale="96" zoomScaleNormal="96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1604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1430</v>
      </c>
      <c r="B19" s="15" t="s">
        <v>1090</v>
      </c>
      <c r="C19" s="16">
        <v>3750</v>
      </c>
      <c r="D19" s="39" t="s">
        <v>1625</v>
      </c>
      <c r="E19" s="40"/>
    </row>
    <row r="20" spans="1:5" ht="24" customHeight="1">
      <c r="A20" s="14" t="s">
        <v>1431</v>
      </c>
      <c r="B20" s="15" t="s">
        <v>1090</v>
      </c>
      <c r="C20" s="16">
        <v>3750</v>
      </c>
      <c r="D20" s="39" t="s">
        <v>1625</v>
      </c>
      <c r="E20" s="40"/>
    </row>
    <row r="21" spans="1:5" ht="21" customHeight="1">
      <c r="A21" s="14" t="s">
        <v>1432</v>
      </c>
      <c r="B21" s="15" t="s">
        <v>1623</v>
      </c>
      <c r="C21" s="16">
        <v>10000</v>
      </c>
      <c r="D21" s="39" t="s">
        <v>1624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17500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35"/>
  <sheetViews>
    <sheetView zoomScale="106" zoomScaleNormal="106" workbookViewId="0">
      <selection activeCell="D30" sqref="D30:E3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64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5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</v>
      </c>
      <c r="C17" s="16">
        <v>37291.980000000003</v>
      </c>
      <c r="D17" s="39" t="s">
        <v>1101</v>
      </c>
      <c r="E17" s="40"/>
    </row>
    <row r="18" spans="1:5" ht="20.100000000000001" customHeight="1">
      <c r="A18" s="14" t="s">
        <v>14</v>
      </c>
      <c r="B18" s="15" t="s">
        <v>341</v>
      </c>
      <c r="C18" s="16">
        <v>95</v>
      </c>
      <c r="D18" s="39" t="s">
        <v>340</v>
      </c>
      <c r="E18" s="40"/>
    </row>
    <row r="19" spans="1:5" ht="20.100000000000001" customHeight="1">
      <c r="A19" s="14" t="s">
        <v>15</v>
      </c>
      <c r="B19" s="15" t="s">
        <v>343</v>
      </c>
      <c r="C19" s="16">
        <v>436</v>
      </c>
      <c r="D19" s="39" t="s">
        <v>342</v>
      </c>
      <c r="E19" s="40"/>
    </row>
    <row r="20" spans="1:5" ht="20.100000000000001" customHeight="1">
      <c r="A20" s="14" t="s">
        <v>16</v>
      </c>
      <c r="B20" s="15" t="s">
        <v>343</v>
      </c>
      <c r="C20" s="16">
        <v>1617.98</v>
      </c>
      <c r="D20" s="39" t="s">
        <v>345</v>
      </c>
      <c r="E20" s="40"/>
    </row>
    <row r="21" spans="1:5" ht="20.100000000000001" customHeight="1">
      <c r="A21" s="14" t="s">
        <v>17</v>
      </c>
      <c r="B21" s="15" t="s">
        <v>344</v>
      </c>
      <c r="C21" s="16">
        <v>3775</v>
      </c>
      <c r="D21" s="39" t="s">
        <v>346</v>
      </c>
      <c r="E21" s="40"/>
    </row>
    <row r="22" spans="1:5" ht="20.100000000000001" customHeight="1">
      <c r="A22" s="14" t="s">
        <v>18</v>
      </c>
      <c r="B22" s="15" t="s">
        <v>286</v>
      </c>
      <c r="C22" s="16">
        <v>62.5</v>
      </c>
      <c r="D22" s="39" t="s">
        <v>347</v>
      </c>
      <c r="E22" s="40"/>
    </row>
    <row r="23" spans="1:5" ht="20.100000000000001" customHeight="1">
      <c r="A23" s="14" t="s">
        <v>19</v>
      </c>
      <c r="B23" s="15" t="s">
        <v>286</v>
      </c>
      <c r="C23" s="16">
        <v>12.5</v>
      </c>
      <c r="D23" s="39" t="s">
        <v>348</v>
      </c>
      <c r="E23" s="40"/>
    </row>
    <row r="24" spans="1:5" ht="20.100000000000001" customHeight="1">
      <c r="A24" s="14" t="s">
        <v>20</v>
      </c>
      <c r="B24" s="15" t="s">
        <v>350</v>
      </c>
      <c r="C24" s="16">
        <v>2700</v>
      </c>
      <c r="D24" s="39" t="s">
        <v>349</v>
      </c>
      <c r="E24" s="40"/>
    </row>
    <row r="25" spans="1:5" ht="20.100000000000001" customHeight="1">
      <c r="A25" s="14" t="s">
        <v>21</v>
      </c>
      <c r="B25" s="15" t="s">
        <v>352</v>
      </c>
      <c r="C25" s="16">
        <v>5109.9799999999996</v>
      </c>
      <c r="D25" s="39" t="s">
        <v>351</v>
      </c>
      <c r="E25" s="40"/>
    </row>
    <row r="26" spans="1:5" ht="20.100000000000001" customHeight="1">
      <c r="A26" s="14" t="s">
        <v>22</v>
      </c>
      <c r="B26" s="15" t="s">
        <v>352</v>
      </c>
      <c r="C26" s="16">
        <v>2085.12</v>
      </c>
      <c r="D26" s="39" t="s">
        <v>353</v>
      </c>
      <c r="E26" s="40"/>
    </row>
    <row r="27" spans="1:5" ht="20.100000000000001" customHeight="1">
      <c r="A27" s="14" t="s">
        <v>23</v>
      </c>
      <c r="B27" s="15" t="s">
        <v>65</v>
      </c>
      <c r="C27" s="16">
        <v>112787.28</v>
      </c>
      <c r="D27" s="39" t="s">
        <v>1102</v>
      </c>
      <c r="E27" s="40"/>
    </row>
    <row r="28" spans="1:5" ht="20.100000000000001" customHeight="1">
      <c r="A28" s="14" t="s">
        <v>24</v>
      </c>
      <c r="B28" s="15" t="s">
        <v>66</v>
      </c>
      <c r="C28" s="16">
        <v>14259.79</v>
      </c>
      <c r="D28" s="39" t="s">
        <v>1103</v>
      </c>
      <c r="E28" s="40"/>
    </row>
    <row r="29" spans="1:5" ht="20.100000000000001" customHeight="1">
      <c r="A29" s="14" t="s">
        <v>25</v>
      </c>
      <c r="B29" s="15" t="s">
        <v>67</v>
      </c>
      <c r="C29" s="16">
        <v>2000</v>
      </c>
      <c r="D29" s="39" t="s">
        <v>1104</v>
      </c>
      <c r="E29" s="40"/>
    </row>
    <row r="30" spans="1:5" ht="20.100000000000001" customHeight="1">
      <c r="A30" s="14" t="s">
        <v>26</v>
      </c>
      <c r="B30" s="15" t="s">
        <v>67</v>
      </c>
      <c r="C30" s="16">
        <v>2000</v>
      </c>
      <c r="D30" s="39" t="s">
        <v>1104</v>
      </c>
      <c r="E30" s="40"/>
    </row>
    <row r="31" spans="1:5" ht="20.100000000000001" customHeight="1">
      <c r="A31" s="17"/>
      <c r="B31" s="18" t="s">
        <v>30</v>
      </c>
      <c r="C31" s="19">
        <f>SUM(C17:C30)</f>
        <v>184233.13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E39"/>
  <sheetViews>
    <sheetView zoomScale="106" zoomScaleNormal="106" workbookViewId="0">
      <selection activeCell="A21" sqref="A21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1653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1654</v>
      </c>
      <c r="C19" s="16">
        <v>2584.56</v>
      </c>
      <c r="D19" s="39" t="s">
        <v>1655</v>
      </c>
      <c r="E19" s="40"/>
    </row>
    <row r="20" spans="1:5" ht="24" customHeight="1">
      <c r="A20" s="14" t="s">
        <v>14</v>
      </c>
      <c r="B20" s="15" t="s">
        <v>1369</v>
      </c>
      <c r="C20" s="16">
        <v>120940</v>
      </c>
      <c r="D20" s="39" t="s">
        <v>1656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123524.56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E39"/>
  <sheetViews>
    <sheetView topLeftCell="A10" zoomScale="95" zoomScaleNormal="95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1657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1658</v>
      </c>
      <c r="C19" s="16">
        <v>21875</v>
      </c>
      <c r="D19" s="39" t="s">
        <v>1662</v>
      </c>
      <c r="E19" s="40"/>
    </row>
    <row r="20" spans="1:5" ht="24" customHeight="1">
      <c r="A20" s="14" t="s">
        <v>14</v>
      </c>
      <c r="B20" s="15" t="s">
        <v>1659</v>
      </c>
      <c r="C20" s="16">
        <v>2000</v>
      </c>
      <c r="D20" s="39" t="s">
        <v>1663</v>
      </c>
      <c r="E20" s="40"/>
    </row>
    <row r="21" spans="1:5" ht="21" customHeight="1">
      <c r="A21" s="14" t="s">
        <v>15</v>
      </c>
      <c r="B21" s="15" t="s">
        <v>1660</v>
      </c>
      <c r="C21" s="16">
        <v>12821.63</v>
      </c>
      <c r="D21" s="39" t="s">
        <v>1664</v>
      </c>
      <c r="E21" s="40"/>
    </row>
    <row r="22" spans="1:5" ht="21" customHeight="1">
      <c r="A22" s="14" t="s">
        <v>16</v>
      </c>
      <c r="B22" s="15" t="s">
        <v>2970</v>
      </c>
      <c r="C22" s="16">
        <v>7314.32</v>
      </c>
      <c r="D22" s="39" t="s">
        <v>1661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44010.95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E39"/>
  <sheetViews>
    <sheetView zoomScale="112" zoomScaleNormal="112" workbookViewId="0">
      <selection activeCell="A20" sqref="A20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1665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1605</v>
      </c>
      <c r="C19" s="16">
        <v>4246.8599999999997</v>
      </c>
      <c r="D19" s="39" t="s">
        <v>1666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4246.8599999999997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E39"/>
  <sheetViews>
    <sheetView zoomScale="98" zoomScaleNormal="98" workbookViewId="0">
      <selection activeCell="C35" sqref="C3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1667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1668</v>
      </c>
      <c r="C19" s="16">
        <v>761.18</v>
      </c>
      <c r="D19" s="39" t="s">
        <v>1688</v>
      </c>
      <c r="E19" s="40"/>
    </row>
    <row r="20" spans="1:5" ht="24" customHeight="1">
      <c r="A20" s="14" t="s">
        <v>14</v>
      </c>
      <c r="B20" s="15" t="s">
        <v>1669</v>
      </c>
      <c r="C20" s="16">
        <v>7164.96</v>
      </c>
      <c r="D20" s="39" t="s">
        <v>1683</v>
      </c>
      <c r="E20" s="40"/>
    </row>
    <row r="21" spans="1:5" ht="21" customHeight="1">
      <c r="A21" s="14" t="s">
        <v>15</v>
      </c>
      <c r="B21" s="15" t="s">
        <v>1670</v>
      </c>
      <c r="C21" s="16">
        <v>17000</v>
      </c>
      <c r="D21" s="39" t="s">
        <v>1684</v>
      </c>
      <c r="E21" s="40"/>
    </row>
    <row r="22" spans="1:5" ht="21" customHeight="1">
      <c r="A22" s="14" t="s">
        <v>16</v>
      </c>
      <c r="B22" s="15" t="s">
        <v>1397</v>
      </c>
      <c r="C22" s="16">
        <v>6744.66</v>
      </c>
      <c r="D22" s="39" t="s">
        <v>1685</v>
      </c>
      <c r="E22" s="40"/>
    </row>
    <row r="23" spans="1:5" ht="24" customHeight="1">
      <c r="A23" s="14" t="s">
        <v>17</v>
      </c>
      <c r="B23" s="15" t="s">
        <v>1400</v>
      </c>
      <c r="C23" s="16">
        <v>12412.5</v>
      </c>
      <c r="D23" s="39" t="s">
        <v>1687</v>
      </c>
      <c r="E23" s="40"/>
    </row>
    <row r="24" spans="1:5" ht="24" customHeight="1">
      <c r="A24" s="14" t="s">
        <v>18</v>
      </c>
      <c r="B24" s="15" t="s">
        <v>1671</v>
      </c>
      <c r="C24" s="16">
        <v>148.75</v>
      </c>
      <c r="D24" s="39" t="s">
        <v>1689</v>
      </c>
      <c r="E24" s="40"/>
    </row>
    <row r="25" spans="1:5" ht="24" customHeight="1">
      <c r="A25" s="14" t="s">
        <v>19</v>
      </c>
      <c r="B25" s="15" t="s">
        <v>1672</v>
      </c>
      <c r="C25" s="16">
        <v>2671.88</v>
      </c>
      <c r="D25" s="39" t="s">
        <v>1690</v>
      </c>
      <c r="E25" s="40"/>
    </row>
    <row r="26" spans="1:5" ht="21" customHeight="1">
      <c r="A26" s="14" t="s">
        <v>20</v>
      </c>
      <c r="B26" s="15" t="s">
        <v>1673</v>
      </c>
      <c r="C26" s="16">
        <v>6174.63</v>
      </c>
      <c r="D26" s="39" t="s">
        <v>1674</v>
      </c>
      <c r="E26" s="40"/>
    </row>
    <row r="27" spans="1:5" ht="21" customHeight="1">
      <c r="A27" s="14" t="s">
        <v>21</v>
      </c>
      <c r="B27" s="15" t="s">
        <v>1675</v>
      </c>
      <c r="C27" s="16">
        <v>1386.88</v>
      </c>
      <c r="D27" s="39" t="s">
        <v>1676</v>
      </c>
      <c r="E27" s="40"/>
    </row>
    <row r="28" spans="1:5" ht="21" customHeight="1">
      <c r="A28" s="14" t="s">
        <v>22</v>
      </c>
      <c r="B28" s="15" t="s">
        <v>1677</v>
      </c>
      <c r="C28" s="16">
        <v>24375</v>
      </c>
      <c r="D28" s="39" t="s">
        <v>1691</v>
      </c>
      <c r="E28" s="40"/>
    </row>
    <row r="29" spans="1:5" ht="21" customHeight="1">
      <c r="A29" s="14" t="s">
        <v>23</v>
      </c>
      <c r="B29" s="15" t="s">
        <v>1397</v>
      </c>
      <c r="C29" s="16">
        <v>4720.3599999999997</v>
      </c>
      <c r="D29" s="39" t="s">
        <v>1686</v>
      </c>
      <c r="E29" s="40"/>
    </row>
    <row r="30" spans="1:5" ht="21" customHeight="1">
      <c r="A30" s="14" t="s">
        <v>24</v>
      </c>
      <c r="B30" s="15" t="s">
        <v>1678</v>
      </c>
      <c r="C30" s="16">
        <v>7595</v>
      </c>
      <c r="D30" s="39" t="s">
        <v>1692</v>
      </c>
      <c r="E30" s="40"/>
    </row>
    <row r="31" spans="1:5" ht="21" customHeight="1">
      <c r="A31" s="14" t="s">
        <v>25</v>
      </c>
      <c r="B31" s="15" t="s">
        <v>1679</v>
      </c>
      <c r="C31" s="16">
        <v>800</v>
      </c>
      <c r="D31" s="39" t="s">
        <v>1693</v>
      </c>
      <c r="E31" s="40"/>
    </row>
    <row r="32" spans="1:5" ht="21" customHeight="1">
      <c r="A32" s="14" t="s">
        <v>26</v>
      </c>
      <c r="B32" s="15" t="s">
        <v>1681</v>
      </c>
      <c r="C32" s="16">
        <v>12959.1</v>
      </c>
      <c r="D32" s="39" t="s">
        <v>1682</v>
      </c>
      <c r="E32" s="40"/>
    </row>
    <row r="33" spans="1:5" ht="21" customHeight="1">
      <c r="A33" s="14" t="s">
        <v>27</v>
      </c>
      <c r="B33" s="15" t="s">
        <v>1680</v>
      </c>
      <c r="C33" s="16">
        <v>877.1</v>
      </c>
      <c r="D33" s="39" t="s">
        <v>1694</v>
      </c>
      <c r="E33" s="40"/>
    </row>
    <row r="34" spans="1:5" ht="21" customHeight="1">
      <c r="A34" s="17"/>
      <c r="B34" s="18" t="s">
        <v>30</v>
      </c>
      <c r="C34" s="19">
        <f>SUM(C19:C33)</f>
        <v>105792.00000000001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E39"/>
  <sheetViews>
    <sheetView zoomScale="96" zoomScaleNormal="96" workbookViewId="0">
      <selection activeCell="A24" sqref="A24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1695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>
      <c r="D17" t="s">
        <v>1700</v>
      </c>
    </row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1605</v>
      </c>
      <c r="C19" s="16">
        <v>60</v>
      </c>
      <c r="D19" s="39" t="s">
        <v>1699</v>
      </c>
      <c r="E19" s="40"/>
    </row>
    <row r="20" spans="1:5" ht="24" customHeight="1">
      <c r="A20" s="14" t="s">
        <v>14</v>
      </c>
      <c r="B20" s="15" t="s">
        <v>1607</v>
      </c>
      <c r="C20" s="16">
        <v>44425.47</v>
      </c>
      <c r="D20" s="39" t="s">
        <v>1701</v>
      </c>
      <c r="E20" s="40"/>
    </row>
    <row r="21" spans="1:5" ht="21" customHeight="1">
      <c r="A21" s="14" t="s">
        <v>15</v>
      </c>
      <c r="B21" s="15" t="s">
        <v>1593</v>
      </c>
      <c r="C21" s="16">
        <v>94292.98</v>
      </c>
      <c r="D21" s="39" t="s">
        <v>1101</v>
      </c>
      <c r="E21" s="40"/>
    </row>
    <row r="22" spans="1:5" ht="21" customHeight="1">
      <c r="A22" s="14" t="s">
        <v>16</v>
      </c>
      <c r="B22" s="15" t="s">
        <v>1696</v>
      </c>
      <c r="C22" s="16">
        <v>6327.09</v>
      </c>
      <c r="D22" s="39" t="s">
        <v>1697</v>
      </c>
      <c r="E22" s="40"/>
    </row>
    <row r="23" spans="1:5" ht="24" customHeight="1">
      <c r="A23" s="14" t="s">
        <v>17</v>
      </c>
      <c r="B23" s="15" t="s">
        <v>1696</v>
      </c>
      <c r="C23" s="16">
        <v>2401.25</v>
      </c>
      <c r="D23" s="39" t="s">
        <v>1698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147506.79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E39"/>
  <sheetViews>
    <sheetView zoomScale="96" zoomScaleNormal="96" workbookViewId="0">
      <selection activeCell="A21" sqref="A21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1702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1703</v>
      </c>
      <c r="C19" s="16">
        <v>1947</v>
      </c>
      <c r="D19" s="39" t="s">
        <v>1706</v>
      </c>
      <c r="E19" s="40"/>
    </row>
    <row r="20" spans="1:5" ht="24" customHeight="1">
      <c r="A20" s="14" t="s">
        <v>14</v>
      </c>
      <c r="B20" s="15" t="s">
        <v>1704</v>
      </c>
      <c r="C20" s="16">
        <v>21455.95</v>
      </c>
      <c r="D20" s="39" t="s">
        <v>1705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23402.95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E39"/>
  <sheetViews>
    <sheetView zoomScale="98" zoomScaleNormal="98" workbookViewId="0">
      <selection activeCell="D20" sqref="D20:E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1707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1708</v>
      </c>
      <c r="C19" s="16">
        <v>3983.47</v>
      </c>
      <c r="D19" s="39" t="s">
        <v>1747</v>
      </c>
      <c r="E19" s="40"/>
    </row>
    <row r="20" spans="1:5" ht="24" customHeight="1">
      <c r="A20" s="14" t="s">
        <v>14</v>
      </c>
      <c r="B20" s="15" t="s">
        <v>1708</v>
      </c>
      <c r="C20" s="16">
        <v>1992.93</v>
      </c>
      <c r="D20" s="39" t="s">
        <v>1748</v>
      </c>
      <c r="E20" s="40"/>
    </row>
    <row r="21" spans="1:5" ht="21" customHeight="1">
      <c r="A21" s="14" t="s">
        <v>15</v>
      </c>
      <c r="B21" s="15" t="s">
        <v>1709</v>
      </c>
      <c r="C21" s="16">
        <v>1200</v>
      </c>
      <c r="D21" s="39" t="s">
        <v>1746</v>
      </c>
      <c r="E21" s="40"/>
    </row>
    <row r="22" spans="1:5" ht="21" customHeight="1">
      <c r="A22" s="14" t="s">
        <v>16</v>
      </c>
      <c r="B22" s="15" t="s">
        <v>1710</v>
      </c>
      <c r="C22" s="16">
        <v>3503.04</v>
      </c>
      <c r="D22" s="39" t="s">
        <v>1745</v>
      </c>
      <c r="E22" s="40"/>
    </row>
    <row r="23" spans="1:5" ht="24" customHeight="1">
      <c r="A23" s="14" t="s">
        <v>17</v>
      </c>
      <c r="B23" s="15" t="s">
        <v>1711</v>
      </c>
      <c r="C23" s="16">
        <v>1500</v>
      </c>
      <c r="D23" s="39" t="s">
        <v>1744</v>
      </c>
      <c r="E23" s="40"/>
    </row>
    <row r="24" spans="1:5" ht="24" customHeight="1">
      <c r="A24" s="14" t="s">
        <v>18</v>
      </c>
      <c r="B24" s="15" t="s">
        <v>1712</v>
      </c>
      <c r="C24" s="16">
        <v>8000</v>
      </c>
      <c r="D24" s="39" t="s">
        <v>1743</v>
      </c>
      <c r="E24" s="40"/>
    </row>
    <row r="25" spans="1:5" ht="24" customHeight="1">
      <c r="A25" s="14" t="s">
        <v>19</v>
      </c>
      <c r="B25" s="15" t="s">
        <v>1713</v>
      </c>
      <c r="C25" s="16">
        <v>1350</v>
      </c>
      <c r="D25" s="39" t="s">
        <v>1742</v>
      </c>
      <c r="E25" s="40"/>
    </row>
    <row r="26" spans="1:5" ht="21" customHeight="1">
      <c r="A26" s="14" t="s">
        <v>20</v>
      </c>
      <c r="B26" s="15" t="s">
        <v>1485</v>
      </c>
      <c r="C26" s="16">
        <v>24987.5</v>
      </c>
      <c r="D26" s="39" t="s">
        <v>1741</v>
      </c>
      <c r="E26" s="40"/>
    </row>
    <row r="27" spans="1:5" ht="21" customHeight="1">
      <c r="A27" s="14" t="s">
        <v>21</v>
      </c>
      <c r="B27" s="15" t="s">
        <v>1714</v>
      </c>
      <c r="C27" s="16">
        <v>330</v>
      </c>
      <c r="D27" s="39" t="s">
        <v>1740</v>
      </c>
      <c r="E27" s="40"/>
    </row>
    <row r="28" spans="1:5" ht="21" customHeight="1">
      <c r="A28" s="14" t="s">
        <v>22</v>
      </c>
      <c r="B28" s="15" t="s">
        <v>1715</v>
      </c>
      <c r="C28" s="16">
        <v>400.5</v>
      </c>
      <c r="D28" s="39" t="s">
        <v>1739</v>
      </c>
      <c r="E28" s="40"/>
    </row>
    <row r="29" spans="1:5" ht="21" customHeight="1">
      <c r="A29" s="14" t="s">
        <v>23</v>
      </c>
      <c r="B29" s="15" t="s">
        <v>1716</v>
      </c>
      <c r="C29" s="16">
        <v>1719.62</v>
      </c>
      <c r="D29" s="39" t="s">
        <v>1737</v>
      </c>
      <c r="E29" s="40"/>
    </row>
    <row r="30" spans="1:5" ht="21" customHeight="1">
      <c r="A30" s="14" t="s">
        <v>24</v>
      </c>
      <c r="B30" s="15" t="s">
        <v>1716</v>
      </c>
      <c r="C30" s="16">
        <v>62.5</v>
      </c>
      <c r="D30" s="39" t="s">
        <v>1738</v>
      </c>
      <c r="E30" s="40"/>
    </row>
    <row r="31" spans="1:5" ht="21" customHeight="1">
      <c r="A31" s="14" t="s">
        <v>25</v>
      </c>
      <c r="B31" s="15" t="s">
        <v>1717</v>
      </c>
      <c r="C31" s="16">
        <v>61.5</v>
      </c>
      <c r="D31" s="39" t="s">
        <v>1735</v>
      </c>
      <c r="E31" s="40"/>
    </row>
    <row r="32" spans="1:5" ht="21" customHeight="1">
      <c r="A32" s="14" t="s">
        <v>26</v>
      </c>
      <c r="B32" s="15" t="s">
        <v>1717</v>
      </c>
      <c r="C32" s="16">
        <v>2591.3000000000002</v>
      </c>
      <c r="D32" s="39" t="s">
        <v>1736</v>
      </c>
      <c r="E32" s="40"/>
    </row>
    <row r="33" spans="1:5" ht="21" customHeight="1">
      <c r="A33" s="14" t="s">
        <v>27</v>
      </c>
      <c r="B33" s="15" t="s">
        <v>1718</v>
      </c>
      <c r="C33" s="16">
        <v>58000</v>
      </c>
      <c r="D33" s="39" t="s">
        <v>1734</v>
      </c>
      <c r="E33" s="40"/>
    </row>
    <row r="34" spans="1:5" ht="21" customHeight="1">
      <c r="A34" s="17"/>
      <c r="B34" s="18" t="s">
        <v>30</v>
      </c>
      <c r="C34" s="19">
        <f>SUM(C19:C33)</f>
        <v>109682.36000000002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E39"/>
  <sheetViews>
    <sheetView zoomScale="98" zoomScaleNormal="98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1707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1719</v>
      </c>
      <c r="C19" s="16">
        <v>174.5</v>
      </c>
      <c r="D19" s="39" t="s">
        <v>1733</v>
      </c>
      <c r="E19" s="40"/>
    </row>
    <row r="20" spans="1:5" ht="24" customHeight="1">
      <c r="A20" s="14" t="s">
        <v>29</v>
      </c>
      <c r="B20" s="15" t="s">
        <v>1474</v>
      </c>
      <c r="C20" s="16">
        <v>252.5</v>
      </c>
      <c r="D20" s="39" t="s">
        <v>1730</v>
      </c>
      <c r="E20" s="40"/>
    </row>
    <row r="21" spans="1:5" ht="21" customHeight="1">
      <c r="A21" s="14" t="s">
        <v>1417</v>
      </c>
      <c r="B21" s="15" t="s">
        <v>1474</v>
      </c>
      <c r="C21" s="16">
        <v>795</v>
      </c>
      <c r="D21" s="39" t="s">
        <v>1731</v>
      </c>
      <c r="E21" s="40"/>
    </row>
    <row r="22" spans="1:5" ht="21" customHeight="1">
      <c r="A22" s="14" t="s">
        <v>1418</v>
      </c>
      <c r="B22" s="15" t="s">
        <v>1474</v>
      </c>
      <c r="C22" s="16">
        <v>159</v>
      </c>
      <c r="D22" s="39" t="s">
        <v>1732</v>
      </c>
      <c r="E22" s="40"/>
    </row>
    <row r="23" spans="1:5" ht="24" customHeight="1">
      <c r="A23" s="14" t="s">
        <v>1419</v>
      </c>
      <c r="B23" s="15" t="s">
        <v>1720</v>
      </c>
      <c r="C23" s="16">
        <v>2053.4</v>
      </c>
      <c r="D23" s="39" t="s">
        <v>1729</v>
      </c>
      <c r="E23" s="40"/>
    </row>
    <row r="24" spans="1:5" ht="24" customHeight="1">
      <c r="A24" s="14" t="s">
        <v>1420</v>
      </c>
      <c r="B24" s="15" t="s">
        <v>1721</v>
      </c>
      <c r="C24" s="16">
        <v>6000</v>
      </c>
      <c r="D24" s="39" t="s">
        <v>1728</v>
      </c>
      <c r="E24" s="40"/>
    </row>
    <row r="25" spans="1:5" ht="24" customHeight="1">
      <c r="A25" s="14" t="s">
        <v>1421</v>
      </c>
      <c r="B25" s="15" t="s">
        <v>1722</v>
      </c>
      <c r="C25" s="16">
        <v>7024.68</v>
      </c>
      <c r="D25" s="39" t="s">
        <v>1196</v>
      </c>
      <c r="E25" s="40"/>
    </row>
    <row r="26" spans="1:5" ht="21" customHeight="1">
      <c r="A26" s="14" t="s">
        <v>1422</v>
      </c>
      <c r="B26" s="15" t="s">
        <v>1723</v>
      </c>
      <c r="C26" s="16">
        <v>1848</v>
      </c>
      <c r="D26" s="39" t="s">
        <v>1726</v>
      </c>
      <c r="E26" s="40"/>
    </row>
    <row r="27" spans="1:5" ht="21" customHeight="1">
      <c r="A27" s="14" t="s">
        <v>1423</v>
      </c>
      <c r="B27" s="15" t="s">
        <v>1723</v>
      </c>
      <c r="C27" s="16">
        <v>1050</v>
      </c>
      <c r="D27" s="39" t="s">
        <v>1727</v>
      </c>
      <c r="E27" s="40"/>
    </row>
    <row r="28" spans="1:5" ht="21" customHeight="1">
      <c r="A28" s="14" t="s">
        <v>1424</v>
      </c>
      <c r="B28" s="15" t="s">
        <v>1724</v>
      </c>
      <c r="C28" s="16">
        <v>14745.42</v>
      </c>
      <c r="D28" s="39" t="s">
        <v>1725</v>
      </c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34102.5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E39"/>
  <sheetViews>
    <sheetView zoomScale="106" zoomScaleNormal="106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1749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1555</v>
      </c>
      <c r="C19" s="16">
        <v>24062.959999999999</v>
      </c>
      <c r="D19" s="39" t="s">
        <v>1751</v>
      </c>
      <c r="E19" s="40"/>
    </row>
    <row r="20" spans="1:5" ht="24" customHeight="1">
      <c r="A20" s="14" t="s">
        <v>14</v>
      </c>
      <c r="B20" s="15" t="s">
        <v>1555</v>
      </c>
      <c r="C20" s="16">
        <v>5780.49</v>
      </c>
      <c r="D20" s="39" t="s">
        <v>1752</v>
      </c>
      <c r="E20" s="40"/>
    </row>
    <row r="21" spans="1:5" ht="21" customHeight="1">
      <c r="A21" s="14" t="s">
        <v>15</v>
      </c>
      <c r="B21" s="15" t="s">
        <v>1658</v>
      </c>
      <c r="C21" s="16">
        <v>12500</v>
      </c>
      <c r="D21" s="39" t="s">
        <v>1754</v>
      </c>
      <c r="E21" s="40"/>
    </row>
    <row r="22" spans="1:5" ht="21" customHeight="1">
      <c r="A22" s="14" t="s">
        <v>16</v>
      </c>
      <c r="B22" s="15" t="s">
        <v>1750</v>
      </c>
      <c r="C22" s="16">
        <v>18125</v>
      </c>
      <c r="D22" s="39" t="s">
        <v>1753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60468.45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E39"/>
  <sheetViews>
    <sheetView zoomScale="106" zoomScaleNormal="106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1755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1607</v>
      </c>
      <c r="C19" s="16">
        <v>18281.25</v>
      </c>
      <c r="D19" s="39" t="s">
        <v>1758</v>
      </c>
      <c r="E19" s="40"/>
    </row>
    <row r="20" spans="1:5" ht="24" customHeight="1">
      <c r="A20" s="14" t="s">
        <v>14</v>
      </c>
      <c r="B20" s="15" t="s">
        <v>1756</v>
      </c>
      <c r="C20" s="16">
        <v>63464.13</v>
      </c>
      <c r="D20" s="39" t="s">
        <v>1760</v>
      </c>
      <c r="E20" s="40"/>
    </row>
    <row r="21" spans="1:5" ht="21" customHeight="1">
      <c r="A21" s="14" t="s">
        <v>15</v>
      </c>
      <c r="B21" s="15" t="s">
        <v>1757</v>
      </c>
      <c r="C21" s="16">
        <v>26460</v>
      </c>
      <c r="D21" s="39" t="s">
        <v>1759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108205.38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35"/>
  <sheetViews>
    <sheetView zoomScale="118" zoomScaleNormal="118" workbookViewId="0">
      <selection activeCell="B21" sqref="B2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64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4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355</v>
      </c>
      <c r="C17" s="16">
        <v>379.68</v>
      </c>
      <c r="D17" s="39" t="s">
        <v>354</v>
      </c>
      <c r="E17" s="40"/>
    </row>
    <row r="18" spans="1:5" ht="20.100000000000001" customHeight="1">
      <c r="A18" s="14" t="s">
        <v>14</v>
      </c>
      <c r="B18" s="15" t="s">
        <v>355</v>
      </c>
      <c r="C18" s="16">
        <v>135.6</v>
      </c>
      <c r="D18" s="39" t="s">
        <v>356</v>
      </c>
      <c r="E18" s="40"/>
    </row>
    <row r="19" spans="1:5" ht="20.100000000000001" customHeight="1">
      <c r="A19" s="14" t="s">
        <v>15</v>
      </c>
      <c r="B19" s="15" t="s">
        <v>303</v>
      </c>
      <c r="C19" s="16">
        <v>223.75</v>
      </c>
      <c r="D19" s="39" t="s">
        <v>357</v>
      </c>
      <c r="E19" s="40"/>
    </row>
    <row r="20" spans="1:5" ht="20.100000000000001" customHeight="1">
      <c r="A20" s="14" t="s">
        <v>16</v>
      </c>
      <c r="B20" s="15" t="s">
        <v>303</v>
      </c>
      <c r="C20" s="16">
        <v>223.75</v>
      </c>
      <c r="D20" s="39" t="s">
        <v>358</v>
      </c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962.78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E39"/>
  <sheetViews>
    <sheetView zoomScaleNormal="100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1761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19048.91</v>
      </c>
      <c r="D19" s="39" t="s">
        <v>1781</v>
      </c>
      <c r="E19" s="40"/>
    </row>
    <row r="20" spans="1:5" ht="24" customHeight="1">
      <c r="A20" s="14" t="s">
        <v>14</v>
      </c>
      <c r="B20" s="15" t="s">
        <v>1309</v>
      </c>
      <c r="C20" s="16">
        <v>103468.77</v>
      </c>
      <c r="D20" s="39" t="s">
        <v>1780</v>
      </c>
      <c r="E20" s="40"/>
    </row>
    <row r="21" spans="1:5" ht="21" customHeight="1">
      <c r="A21" s="14" t="s">
        <v>15</v>
      </c>
      <c r="B21" s="15" t="s">
        <v>1708</v>
      </c>
      <c r="C21" s="16">
        <v>22648.77</v>
      </c>
      <c r="D21" s="39" t="s">
        <v>1779</v>
      </c>
      <c r="E21" s="40"/>
    </row>
    <row r="22" spans="1:5" ht="21" customHeight="1">
      <c r="A22" s="14" t="s">
        <v>16</v>
      </c>
      <c r="B22" s="15" t="s">
        <v>1511</v>
      </c>
      <c r="C22" s="16">
        <v>7647.5</v>
      </c>
      <c r="D22" s="39" t="s">
        <v>1778</v>
      </c>
      <c r="E22" s="40"/>
    </row>
    <row r="23" spans="1:5" ht="24" customHeight="1">
      <c r="A23" s="14" t="s">
        <v>17</v>
      </c>
      <c r="B23" s="15" t="s">
        <v>1762</v>
      </c>
      <c r="C23" s="16">
        <v>8593.75</v>
      </c>
      <c r="D23" s="39" t="s">
        <v>1777</v>
      </c>
      <c r="E23" s="40"/>
    </row>
    <row r="24" spans="1:5" ht="24" customHeight="1">
      <c r="A24" s="14" t="s">
        <v>18</v>
      </c>
      <c r="B24" s="15" t="s">
        <v>1762</v>
      </c>
      <c r="C24" s="16">
        <v>55271</v>
      </c>
      <c r="D24" s="39" t="s">
        <v>1776</v>
      </c>
      <c r="E24" s="40"/>
    </row>
    <row r="25" spans="1:5" ht="24" customHeight="1">
      <c r="A25" s="14" t="s">
        <v>19</v>
      </c>
      <c r="B25" s="15" t="s">
        <v>1763</v>
      </c>
      <c r="C25" s="16">
        <v>21950</v>
      </c>
      <c r="D25" s="39" t="s">
        <v>1775</v>
      </c>
      <c r="E25" s="40"/>
    </row>
    <row r="26" spans="1:5" ht="21" customHeight="1">
      <c r="A26" s="14" t="s">
        <v>20</v>
      </c>
      <c r="B26" s="15" t="s">
        <v>1764</v>
      </c>
      <c r="C26" s="16">
        <v>3491.86</v>
      </c>
      <c r="D26" s="39" t="s">
        <v>1786</v>
      </c>
      <c r="E26" s="40"/>
    </row>
    <row r="27" spans="1:5" ht="21" customHeight="1">
      <c r="A27" s="14" t="s">
        <v>21</v>
      </c>
      <c r="B27" s="15" t="s">
        <v>1764</v>
      </c>
      <c r="C27" s="16">
        <v>3279.28</v>
      </c>
      <c r="D27" s="39" t="s">
        <v>1785</v>
      </c>
      <c r="E27" s="40"/>
    </row>
    <row r="28" spans="1:5" ht="21" customHeight="1">
      <c r="A28" s="14" t="s">
        <v>22</v>
      </c>
      <c r="B28" s="15" t="s">
        <v>1765</v>
      </c>
      <c r="C28" s="16">
        <v>67.5</v>
      </c>
      <c r="D28" s="39" t="s">
        <v>1774</v>
      </c>
      <c r="E28" s="40"/>
    </row>
    <row r="29" spans="1:5" ht="21" customHeight="1">
      <c r="A29" s="14" t="s">
        <v>23</v>
      </c>
      <c r="B29" s="15" t="s">
        <v>1765</v>
      </c>
      <c r="C29" s="16">
        <v>21.25</v>
      </c>
      <c r="D29" s="39" t="s">
        <v>1773</v>
      </c>
      <c r="E29" s="40"/>
    </row>
    <row r="30" spans="1:5" ht="21" customHeight="1">
      <c r="A30" s="14" t="s">
        <v>24</v>
      </c>
      <c r="B30" s="15" t="s">
        <v>1766</v>
      </c>
      <c r="C30" s="16">
        <v>625</v>
      </c>
      <c r="D30" s="39" t="s">
        <v>1771</v>
      </c>
      <c r="E30" s="40"/>
    </row>
    <row r="31" spans="1:5" ht="21" customHeight="1">
      <c r="A31" s="14" t="s">
        <v>25</v>
      </c>
      <c r="B31" s="15" t="s">
        <v>1767</v>
      </c>
      <c r="C31" s="16">
        <v>1657.92</v>
      </c>
      <c r="D31" s="39" t="s">
        <v>1772</v>
      </c>
      <c r="E31" s="40"/>
    </row>
    <row r="32" spans="1:5" ht="21" customHeight="1">
      <c r="A32" s="14" t="s">
        <v>26</v>
      </c>
      <c r="B32" s="15" t="s">
        <v>1768</v>
      </c>
      <c r="C32" s="16">
        <v>30175.78</v>
      </c>
      <c r="D32" s="39" t="s">
        <v>1357</v>
      </c>
      <c r="E32" s="40"/>
    </row>
    <row r="33" spans="1:5" ht="21" customHeight="1">
      <c r="A33" s="14" t="s">
        <v>27</v>
      </c>
      <c r="B33" s="15" t="s">
        <v>1311</v>
      </c>
      <c r="C33" s="16">
        <v>6480</v>
      </c>
      <c r="D33" s="39" t="s">
        <v>1770</v>
      </c>
      <c r="E33" s="40"/>
    </row>
    <row r="34" spans="1:5" ht="21" customHeight="1">
      <c r="A34" s="17"/>
      <c r="B34" s="18" t="s">
        <v>30</v>
      </c>
      <c r="C34" s="19">
        <f>SUM(C19:C33)</f>
        <v>284427.29000000004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E39"/>
  <sheetViews>
    <sheetView zoomScale="112" zoomScaleNormal="112" workbookViewId="0">
      <selection activeCell="A22" sqref="A22:A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1761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1769</v>
      </c>
      <c r="C19" s="16">
        <v>140.12</v>
      </c>
      <c r="D19" s="39" t="s">
        <v>1782</v>
      </c>
      <c r="E19" s="40"/>
    </row>
    <row r="20" spans="1:5" ht="24" customHeight="1">
      <c r="A20" s="14" t="s">
        <v>29</v>
      </c>
      <c r="B20" s="15" t="s">
        <v>1769</v>
      </c>
      <c r="C20" s="16">
        <v>126.56</v>
      </c>
      <c r="D20" s="39" t="s">
        <v>1783</v>
      </c>
      <c r="E20" s="40"/>
    </row>
    <row r="21" spans="1:5" ht="21" customHeight="1">
      <c r="A21" s="14" t="s">
        <v>1417</v>
      </c>
      <c r="B21" s="15" t="s">
        <v>1769</v>
      </c>
      <c r="C21" s="16">
        <v>393.24</v>
      </c>
      <c r="D21" s="39" t="s">
        <v>1784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659.92000000000007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E39"/>
  <sheetViews>
    <sheetView zoomScale="118" zoomScaleNormal="118" workbookViewId="0">
      <selection activeCell="A21" sqref="A21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1787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2971</v>
      </c>
      <c r="C19" s="16">
        <v>10078.02</v>
      </c>
      <c r="D19" s="39" t="s">
        <v>1554</v>
      </c>
      <c r="E19" s="40"/>
    </row>
    <row r="20" spans="1:5" ht="24" customHeight="1">
      <c r="A20" s="14" t="s">
        <v>14</v>
      </c>
      <c r="B20" s="15" t="s">
        <v>1516</v>
      </c>
      <c r="C20" s="16">
        <v>23960.66</v>
      </c>
      <c r="D20" s="39" t="s">
        <v>1788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34038.68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E39"/>
  <sheetViews>
    <sheetView zoomScale="112" zoomScaleNormal="112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1789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1790</v>
      </c>
      <c r="C19" s="16">
        <v>5562.59</v>
      </c>
      <c r="D19" s="39" t="s">
        <v>1820</v>
      </c>
      <c r="E19" s="40"/>
    </row>
    <row r="20" spans="1:5" ht="24" customHeight="1">
      <c r="A20" s="14" t="s">
        <v>14</v>
      </c>
      <c r="B20" s="15" t="s">
        <v>1791</v>
      </c>
      <c r="C20" s="16">
        <v>256.64</v>
      </c>
      <c r="D20" s="39" t="s">
        <v>1819</v>
      </c>
      <c r="E20" s="40"/>
    </row>
    <row r="21" spans="1:5" ht="21" customHeight="1">
      <c r="A21" s="14" t="s">
        <v>15</v>
      </c>
      <c r="B21" s="15" t="s">
        <v>1791</v>
      </c>
      <c r="C21" s="16">
        <v>29.81</v>
      </c>
      <c r="D21" s="39" t="s">
        <v>1818</v>
      </c>
      <c r="E21" s="40"/>
    </row>
    <row r="22" spans="1:5" ht="21" customHeight="1">
      <c r="A22" s="14" t="s">
        <v>16</v>
      </c>
      <c r="B22" s="15" t="s">
        <v>1791</v>
      </c>
      <c r="C22" s="16">
        <v>15.93</v>
      </c>
      <c r="D22" s="39" t="s">
        <v>1817</v>
      </c>
      <c r="E22" s="40"/>
    </row>
    <row r="23" spans="1:5" ht="24" customHeight="1">
      <c r="A23" s="14" t="s">
        <v>17</v>
      </c>
      <c r="B23" s="15" t="s">
        <v>1792</v>
      </c>
      <c r="C23" s="16">
        <v>8124.97</v>
      </c>
      <c r="D23" s="39" t="s">
        <v>1816</v>
      </c>
      <c r="E23" s="40"/>
    </row>
    <row r="24" spans="1:5" ht="24" customHeight="1">
      <c r="A24" s="14" t="s">
        <v>18</v>
      </c>
      <c r="B24" s="15" t="s">
        <v>1793</v>
      </c>
      <c r="C24" s="16">
        <v>3200</v>
      </c>
      <c r="D24" s="39" t="s">
        <v>1815</v>
      </c>
      <c r="E24" s="40"/>
    </row>
    <row r="25" spans="1:5" ht="24" customHeight="1">
      <c r="A25" s="14" t="s">
        <v>19</v>
      </c>
      <c r="B25" s="15" t="s">
        <v>1794</v>
      </c>
      <c r="C25" s="16">
        <v>19800</v>
      </c>
      <c r="D25" s="39" t="s">
        <v>1814</v>
      </c>
      <c r="E25" s="40"/>
    </row>
    <row r="26" spans="1:5" ht="21" customHeight="1">
      <c r="A26" s="14" t="s">
        <v>20</v>
      </c>
      <c r="B26" s="15" t="s">
        <v>1794</v>
      </c>
      <c r="C26" s="16">
        <v>55000</v>
      </c>
      <c r="D26" s="39" t="s">
        <v>1813</v>
      </c>
      <c r="E26" s="40"/>
    </row>
    <row r="27" spans="1:5" ht="21" customHeight="1">
      <c r="A27" s="14" t="s">
        <v>21</v>
      </c>
      <c r="B27" s="15" t="s">
        <v>1795</v>
      </c>
      <c r="C27" s="16">
        <v>425.25</v>
      </c>
      <c r="D27" s="39" t="s">
        <v>1812</v>
      </c>
      <c r="E27" s="40"/>
    </row>
    <row r="28" spans="1:5" ht="21" customHeight="1">
      <c r="A28" s="14" t="s">
        <v>22</v>
      </c>
      <c r="B28" s="15" t="s">
        <v>1796</v>
      </c>
      <c r="C28" s="16">
        <v>6531.25</v>
      </c>
      <c r="D28" s="39" t="s">
        <v>1811</v>
      </c>
      <c r="E28" s="40"/>
    </row>
    <row r="29" spans="1:5" ht="21" customHeight="1">
      <c r="A29" s="14" t="s">
        <v>23</v>
      </c>
      <c r="B29" s="15" t="s">
        <v>1474</v>
      </c>
      <c r="C29" s="16">
        <v>1066.3</v>
      </c>
      <c r="D29" s="39" t="s">
        <v>1810</v>
      </c>
      <c r="E29" s="40"/>
    </row>
    <row r="30" spans="1:5" ht="21" customHeight="1">
      <c r="A30" s="14" t="s">
        <v>24</v>
      </c>
      <c r="B30" s="15" t="s">
        <v>1474</v>
      </c>
      <c r="C30" s="16">
        <v>238.5</v>
      </c>
      <c r="D30" s="39" t="s">
        <v>1809</v>
      </c>
      <c r="E30" s="40"/>
    </row>
    <row r="31" spans="1:5" ht="21" customHeight="1">
      <c r="A31" s="14" t="s">
        <v>25</v>
      </c>
      <c r="B31" s="15" t="s">
        <v>1797</v>
      </c>
      <c r="C31" s="16">
        <v>33500</v>
      </c>
      <c r="D31" s="39" t="s">
        <v>1808</v>
      </c>
      <c r="E31" s="40"/>
    </row>
    <row r="32" spans="1:5" ht="21" customHeight="1">
      <c r="A32" s="14" t="s">
        <v>26</v>
      </c>
      <c r="B32" s="15" t="s">
        <v>1798</v>
      </c>
      <c r="C32" s="16">
        <v>400</v>
      </c>
      <c r="D32" s="39" t="s">
        <v>1807</v>
      </c>
      <c r="E32" s="40"/>
    </row>
    <row r="33" spans="1:5" ht="21" customHeight="1">
      <c r="A33" s="14" t="s">
        <v>27</v>
      </c>
      <c r="B33" s="15" t="s">
        <v>1723</v>
      </c>
      <c r="C33" s="16">
        <v>1680</v>
      </c>
      <c r="D33" s="39" t="s">
        <v>1806</v>
      </c>
      <c r="E33" s="40"/>
    </row>
    <row r="34" spans="1:5" ht="21" customHeight="1">
      <c r="A34" s="17"/>
      <c r="B34" s="18" t="s">
        <v>30</v>
      </c>
      <c r="C34" s="19">
        <f>SUM(C19:C33)</f>
        <v>135831.24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E39"/>
  <sheetViews>
    <sheetView zoomScale="118" zoomScaleNormal="118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1789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1723</v>
      </c>
      <c r="C19" s="16">
        <v>5124</v>
      </c>
      <c r="D19" s="39" t="s">
        <v>1805</v>
      </c>
      <c r="E19" s="40"/>
    </row>
    <row r="20" spans="1:5" ht="24" customHeight="1">
      <c r="A20" s="14" t="s">
        <v>29</v>
      </c>
      <c r="B20" s="15" t="s">
        <v>1799</v>
      </c>
      <c r="C20" s="16">
        <v>16166.52</v>
      </c>
      <c r="D20" s="39" t="s">
        <v>1804</v>
      </c>
      <c r="E20" s="40"/>
    </row>
    <row r="21" spans="1:5" ht="21" customHeight="1">
      <c r="A21" s="14" t="s">
        <v>1417</v>
      </c>
      <c r="B21" s="15" t="s">
        <v>1799</v>
      </c>
      <c r="C21" s="16">
        <v>19773.2</v>
      </c>
      <c r="D21" s="39" t="s">
        <v>1803</v>
      </c>
      <c r="E21" s="40"/>
    </row>
    <row r="22" spans="1:5" ht="21" customHeight="1">
      <c r="A22" s="14" t="s">
        <v>1418</v>
      </c>
      <c r="B22" s="15" t="s">
        <v>1576</v>
      </c>
      <c r="C22" s="16">
        <v>46406.25</v>
      </c>
      <c r="D22" s="39" t="s">
        <v>1802</v>
      </c>
      <c r="E22" s="40"/>
    </row>
    <row r="23" spans="1:5" ht="24" customHeight="1">
      <c r="A23" s="14" t="s">
        <v>1419</v>
      </c>
      <c r="B23" s="15" t="s">
        <v>1576</v>
      </c>
      <c r="C23" s="16">
        <v>243333.31</v>
      </c>
      <c r="D23" s="39" t="s">
        <v>1801</v>
      </c>
      <c r="E23" s="40"/>
    </row>
    <row r="24" spans="1:5" ht="24" customHeight="1">
      <c r="A24" s="14" t="s">
        <v>1420</v>
      </c>
      <c r="B24" s="15" t="s">
        <v>1576</v>
      </c>
      <c r="C24" s="16">
        <v>39010.410000000003</v>
      </c>
      <c r="D24" s="39" t="s">
        <v>1800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369813.69000000006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E39"/>
  <sheetViews>
    <sheetView zoomScale="106" zoomScaleNormal="106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1821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1822</v>
      </c>
      <c r="C19" s="16">
        <v>93.86</v>
      </c>
      <c r="D19" s="39" t="s">
        <v>1647</v>
      </c>
      <c r="E19" s="40"/>
    </row>
    <row r="20" spans="1:5" ht="24" customHeight="1">
      <c r="A20" s="14" t="s">
        <v>14</v>
      </c>
      <c r="B20" s="15" t="s">
        <v>1823</v>
      </c>
      <c r="C20" s="16">
        <v>2000</v>
      </c>
      <c r="D20" s="39" t="s">
        <v>1825</v>
      </c>
      <c r="E20" s="40"/>
    </row>
    <row r="21" spans="1:5" ht="21" customHeight="1">
      <c r="A21" s="14" t="s">
        <v>15</v>
      </c>
      <c r="B21" s="15" t="s">
        <v>1824</v>
      </c>
      <c r="C21" s="16">
        <v>800</v>
      </c>
      <c r="D21" s="39" t="s">
        <v>1826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2893.86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E39"/>
  <sheetViews>
    <sheetView zoomScale="118" zoomScaleNormal="118" workbookViewId="0">
      <selection activeCell="D27" sqref="D27:E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1827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1593</v>
      </c>
      <c r="C19" s="16">
        <v>68861.27</v>
      </c>
      <c r="D19" s="39" t="s">
        <v>1831</v>
      </c>
      <c r="E19" s="40"/>
    </row>
    <row r="20" spans="1:5" ht="24" customHeight="1">
      <c r="A20" s="14" t="s">
        <v>14</v>
      </c>
      <c r="B20" s="15" t="s">
        <v>1090</v>
      </c>
      <c r="C20" s="16">
        <v>1691.59</v>
      </c>
      <c r="D20" s="39" t="s">
        <v>1830</v>
      </c>
      <c r="E20" s="40"/>
    </row>
    <row r="21" spans="1:5" ht="21" customHeight="1">
      <c r="A21" s="14" t="s">
        <v>15</v>
      </c>
      <c r="B21" s="15" t="s">
        <v>1311</v>
      </c>
      <c r="C21" s="16">
        <v>273819.3</v>
      </c>
      <c r="D21" s="39" t="s">
        <v>1829</v>
      </c>
      <c r="E21" s="40"/>
    </row>
    <row r="22" spans="1:5" ht="21" customHeight="1">
      <c r="A22" s="14" t="s">
        <v>16</v>
      </c>
      <c r="B22" s="15" t="s">
        <v>1311</v>
      </c>
      <c r="C22" s="16">
        <v>9568</v>
      </c>
      <c r="D22" s="39" t="s">
        <v>1828</v>
      </c>
      <c r="E22" s="40"/>
    </row>
    <row r="23" spans="1:5" ht="24" customHeight="1">
      <c r="A23" s="14" t="s">
        <v>17</v>
      </c>
      <c r="B23" s="15" t="s">
        <v>1594</v>
      </c>
      <c r="C23" s="16">
        <v>35099.61</v>
      </c>
      <c r="D23" s="39" t="s">
        <v>1829</v>
      </c>
      <c r="E23" s="40"/>
    </row>
    <row r="24" spans="1:5" ht="24" customHeight="1">
      <c r="A24" s="14" t="s">
        <v>18</v>
      </c>
      <c r="B24" s="15" t="s">
        <v>1594</v>
      </c>
      <c r="C24" s="16">
        <v>1248</v>
      </c>
      <c r="D24" s="39" t="s">
        <v>1828</v>
      </c>
      <c r="E24" s="40"/>
    </row>
    <row r="25" spans="1:5" ht="24" customHeight="1">
      <c r="A25" s="14" t="s">
        <v>19</v>
      </c>
      <c r="B25" s="15" t="s">
        <v>1090</v>
      </c>
      <c r="C25" s="16">
        <v>8000</v>
      </c>
      <c r="D25" s="39" t="s">
        <v>1743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398287.76999999996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E39"/>
  <sheetViews>
    <sheetView zoomScaleNormal="100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1834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1835</v>
      </c>
      <c r="C19" s="16">
        <v>301280.74</v>
      </c>
      <c r="D19" s="39" t="s">
        <v>1838</v>
      </c>
      <c r="E19" s="40"/>
    </row>
    <row r="20" spans="1:5" ht="24" customHeight="1">
      <c r="A20" s="14" t="s">
        <v>14</v>
      </c>
      <c r="B20" s="15" t="s">
        <v>1835</v>
      </c>
      <c r="C20" s="16">
        <v>2689.31</v>
      </c>
      <c r="D20" s="39" t="s">
        <v>1837</v>
      </c>
      <c r="E20" s="40"/>
    </row>
    <row r="21" spans="1:5" ht="21" customHeight="1">
      <c r="A21" s="14" t="s">
        <v>15</v>
      </c>
      <c r="B21" s="15" t="s">
        <v>1835</v>
      </c>
      <c r="C21" s="16">
        <v>48046.879999999997</v>
      </c>
      <c r="D21" s="39" t="s">
        <v>1836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352016.93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E39"/>
  <sheetViews>
    <sheetView zoomScale="98" zoomScaleNormal="98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1839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11667.94</v>
      </c>
      <c r="D19" s="39" t="s">
        <v>1840</v>
      </c>
      <c r="E19" s="40"/>
    </row>
    <row r="20" spans="1:5" ht="24" customHeight="1">
      <c r="A20" s="14" t="s">
        <v>14</v>
      </c>
      <c r="B20" s="15" t="s">
        <v>1555</v>
      </c>
      <c r="C20" s="16">
        <v>33869.730000000003</v>
      </c>
      <c r="D20" s="39" t="s">
        <v>1868</v>
      </c>
      <c r="E20" s="40"/>
    </row>
    <row r="21" spans="1:5" ht="21" customHeight="1">
      <c r="A21" s="14" t="s">
        <v>15</v>
      </c>
      <c r="B21" s="15" t="s">
        <v>1555</v>
      </c>
      <c r="C21" s="16">
        <v>22765.97</v>
      </c>
      <c r="D21" s="39" t="s">
        <v>1867</v>
      </c>
      <c r="E21" s="40"/>
    </row>
    <row r="22" spans="1:5" ht="21" customHeight="1">
      <c r="A22" s="14" t="s">
        <v>16</v>
      </c>
      <c r="B22" s="15" t="s">
        <v>1841</v>
      </c>
      <c r="C22" s="16">
        <v>446.44</v>
      </c>
      <c r="D22" s="39" t="s">
        <v>1866</v>
      </c>
      <c r="E22" s="40"/>
    </row>
    <row r="23" spans="1:5" ht="24" customHeight="1">
      <c r="A23" s="14" t="s">
        <v>17</v>
      </c>
      <c r="B23" s="15" t="s">
        <v>1841</v>
      </c>
      <c r="C23" s="16">
        <v>1358.48</v>
      </c>
      <c r="D23" s="39" t="s">
        <v>1865</v>
      </c>
      <c r="E23" s="40"/>
    </row>
    <row r="24" spans="1:5" ht="24" customHeight="1">
      <c r="A24" s="14" t="s">
        <v>18</v>
      </c>
      <c r="B24" s="15" t="s">
        <v>1610</v>
      </c>
      <c r="C24" s="16">
        <v>31232.1</v>
      </c>
      <c r="D24" s="39" t="s">
        <v>1864</v>
      </c>
      <c r="E24" s="40"/>
    </row>
    <row r="25" spans="1:5" ht="24" customHeight="1">
      <c r="A25" s="14" t="s">
        <v>19</v>
      </c>
      <c r="B25" s="15" t="s">
        <v>1523</v>
      </c>
      <c r="C25" s="16">
        <v>28802.75</v>
      </c>
      <c r="D25" s="39" t="s">
        <v>1863</v>
      </c>
      <c r="E25" s="40"/>
    </row>
    <row r="26" spans="1:5" ht="21" customHeight="1">
      <c r="A26" s="14" t="s">
        <v>20</v>
      </c>
      <c r="B26" s="15" t="s">
        <v>1842</v>
      </c>
      <c r="C26" s="16">
        <v>6397.67</v>
      </c>
      <c r="D26" s="39" t="s">
        <v>1862</v>
      </c>
      <c r="E26" s="40"/>
    </row>
    <row r="27" spans="1:5" ht="21" customHeight="1">
      <c r="A27" s="14" t="s">
        <v>21</v>
      </c>
      <c r="B27" s="15" t="s">
        <v>1842</v>
      </c>
      <c r="C27" s="16">
        <v>3926.16</v>
      </c>
      <c r="D27" s="39" t="s">
        <v>1861</v>
      </c>
      <c r="E27" s="40"/>
    </row>
    <row r="28" spans="1:5" ht="21" customHeight="1">
      <c r="A28" s="14" t="s">
        <v>22</v>
      </c>
      <c r="B28" s="15" t="s">
        <v>1843</v>
      </c>
      <c r="C28" s="16">
        <v>6712.5</v>
      </c>
      <c r="D28" s="39" t="s">
        <v>1860</v>
      </c>
      <c r="E28" s="40"/>
    </row>
    <row r="29" spans="1:5" ht="21" customHeight="1">
      <c r="A29" s="14" t="s">
        <v>23</v>
      </c>
      <c r="B29" s="15" t="s">
        <v>1844</v>
      </c>
      <c r="C29" s="16">
        <v>2584.56</v>
      </c>
      <c r="D29" s="39" t="s">
        <v>1859</v>
      </c>
      <c r="E29" s="40"/>
    </row>
    <row r="30" spans="1:5" ht="21" customHeight="1">
      <c r="A30" s="14" t="s">
        <v>24</v>
      </c>
      <c r="B30" s="15" t="s">
        <v>1369</v>
      </c>
      <c r="C30" s="16">
        <v>17500</v>
      </c>
      <c r="D30" s="39" t="s">
        <v>1858</v>
      </c>
      <c r="E30" s="40"/>
    </row>
    <row r="31" spans="1:5" ht="21" customHeight="1">
      <c r="A31" s="14" t="s">
        <v>25</v>
      </c>
      <c r="B31" s="15" t="s">
        <v>1845</v>
      </c>
      <c r="C31" s="16">
        <v>100000</v>
      </c>
      <c r="D31" s="39" t="s">
        <v>1857</v>
      </c>
      <c r="E31" s="40"/>
    </row>
    <row r="32" spans="1:5" ht="21" customHeight="1">
      <c r="A32" s="14" t="s">
        <v>26</v>
      </c>
      <c r="B32" s="15" t="s">
        <v>1846</v>
      </c>
      <c r="C32" s="16">
        <v>2000</v>
      </c>
      <c r="D32" s="39" t="s">
        <v>1856</v>
      </c>
      <c r="E32" s="40"/>
    </row>
    <row r="33" spans="1:5" ht="21" customHeight="1">
      <c r="A33" s="14" t="s">
        <v>27</v>
      </c>
      <c r="B33" s="15" t="s">
        <v>1468</v>
      </c>
      <c r="C33" s="16">
        <v>30400</v>
      </c>
      <c r="D33" s="39" t="s">
        <v>1855</v>
      </c>
      <c r="E33" s="40"/>
    </row>
    <row r="34" spans="1:5" ht="21" customHeight="1">
      <c r="A34" s="17"/>
      <c r="B34" s="18" t="s">
        <v>30</v>
      </c>
      <c r="C34" s="19">
        <f>SUM(C19:C33)</f>
        <v>299664.30000000005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E39"/>
  <sheetViews>
    <sheetView zoomScaleNormal="100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1839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1468</v>
      </c>
      <c r="C19" s="16">
        <v>21408.75</v>
      </c>
      <c r="D19" s="39" t="s">
        <v>1854</v>
      </c>
      <c r="E19" s="40"/>
    </row>
    <row r="20" spans="1:5" ht="24" customHeight="1">
      <c r="A20" s="14" t="s">
        <v>29</v>
      </c>
      <c r="B20" s="15" t="s">
        <v>1468</v>
      </c>
      <c r="C20" s="16">
        <v>19476.25</v>
      </c>
      <c r="D20" s="39" t="s">
        <v>1853</v>
      </c>
      <c r="E20" s="40"/>
    </row>
    <row r="21" spans="1:5" ht="21" customHeight="1">
      <c r="A21" s="14" t="s">
        <v>1417</v>
      </c>
      <c r="B21" s="15" t="s">
        <v>1679</v>
      </c>
      <c r="C21" s="16">
        <v>3750</v>
      </c>
      <c r="D21" s="39" t="s">
        <v>1852</v>
      </c>
      <c r="E21" s="40"/>
    </row>
    <row r="22" spans="1:5" ht="21" customHeight="1">
      <c r="A22" s="14" t="s">
        <v>1418</v>
      </c>
      <c r="B22" s="15" t="s">
        <v>1679</v>
      </c>
      <c r="C22" s="16">
        <v>5475</v>
      </c>
      <c r="D22" s="39" t="s">
        <v>1851</v>
      </c>
      <c r="E22" s="40"/>
    </row>
    <row r="23" spans="1:5" ht="24" customHeight="1">
      <c r="A23" s="14" t="s">
        <v>1419</v>
      </c>
      <c r="B23" s="15" t="s">
        <v>1848</v>
      </c>
      <c r="C23" s="16">
        <v>154</v>
      </c>
      <c r="D23" s="39" t="s">
        <v>1849</v>
      </c>
      <c r="E23" s="40"/>
    </row>
    <row r="24" spans="1:5" ht="24" customHeight="1">
      <c r="A24" s="14" t="s">
        <v>1420</v>
      </c>
      <c r="B24" s="15" t="s">
        <v>1847</v>
      </c>
      <c r="C24" s="16">
        <v>482.13</v>
      </c>
      <c r="D24" s="39" t="s">
        <v>1850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50746.13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35"/>
  <sheetViews>
    <sheetView zoomScaleNormal="100" workbookViewId="0">
      <selection activeCell="D29" sqref="D29:E2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68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1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26404.98</v>
      </c>
      <c r="D17" s="39" t="s">
        <v>56</v>
      </c>
      <c r="E17" s="40"/>
    </row>
    <row r="18" spans="1:5" ht="20.100000000000001" customHeight="1">
      <c r="A18" s="14" t="s">
        <v>14</v>
      </c>
      <c r="B18" s="15" t="s">
        <v>40</v>
      </c>
      <c r="C18" s="16">
        <v>19548.68</v>
      </c>
      <c r="D18" s="39" t="s">
        <v>56</v>
      </c>
      <c r="E18" s="40"/>
    </row>
    <row r="19" spans="1:5" ht="20.100000000000001" customHeight="1">
      <c r="A19" s="14" t="s">
        <v>15</v>
      </c>
      <c r="B19" s="15" t="s">
        <v>43</v>
      </c>
      <c r="C19" s="16">
        <v>466087.89</v>
      </c>
      <c r="D19" s="39" t="s">
        <v>69</v>
      </c>
      <c r="E19" s="40"/>
    </row>
    <row r="20" spans="1:5" ht="20.100000000000001" customHeight="1">
      <c r="A20" s="14" t="s">
        <v>16</v>
      </c>
      <c r="B20" s="15" t="s">
        <v>360</v>
      </c>
      <c r="C20" s="16">
        <v>79880</v>
      </c>
      <c r="D20" s="39" t="s">
        <v>359</v>
      </c>
      <c r="E20" s="40"/>
    </row>
    <row r="21" spans="1:5" ht="20.100000000000001" customHeight="1">
      <c r="A21" s="14" t="s">
        <v>17</v>
      </c>
      <c r="B21" s="15" t="s">
        <v>360</v>
      </c>
      <c r="C21" s="16">
        <v>120434.4</v>
      </c>
      <c r="D21" s="39" t="s">
        <v>361</v>
      </c>
      <c r="E21" s="40"/>
    </row>
    <row r="22" spans="1:5" ht="20.100000000000001" customHeight="1">
      <c r="A22" s="14" t="s">
        <v>18</v>
      </c>
      <c r="B22" s="15" t="s">
        <v>360</v>
      </c>
      <c r="C22" s="16">
        <v>169180</v>
      </c>
      <c r="D22" s="39" t="s">
        <v>362</v>
      </c>
      <c r="E22" s="40"/>
    </row>
    <row r="23" spans="1:5" ht="20.100000000000001" customHeight="1">
      <c r="A23" s="14" t="s">
        <v>19</v>
      </c>
      <c r="B23" s="15" t="s">
        <v>364</v>
      </c>
      <c r="C23" s="16">
        <v>9800</v>
      </c>
      <c r="D23" s="39" t="s">
        <v>363</v>
      </c>
      <c r="E23" s="40"/>
    </row>
    <row r="24" spans="1:5" ht="20.100000000000001" customHeight="1">
      <c r="A24" s="14" t="s">
        <v>20</v>
      </c>
      <c r="B24" s="15" t="s">
        <v>366</v>
      </c>
      <c r="C24" s="16">
        <v>124.4</v>
      </c>
      <c r="D24" s="39" t="s">
        <v>365</v>
      </c>
      <c r="E24" s="40"/>
    </row>
    <row r="25" spans="1:5" ht="20.100000000000001" customHeight="1">
      <c r="A25" s="14" t="s">
        <v>21</v>
      </c>
      <c r="B25" s="15" t="s">
        <v>368</v>
      </c>
      <c r="C25" s="16">
        <v>230459</v>
      </c>
      <c r="D25" s="39" t="s">
        <v>367</v>
      </c>
      <c r="E25" s="40"/>
    </row>
    <row r="26" spans="1:5" ht="20.100000000000001" customHeight="1">
      <c r="A26" s="14" t="s">
        <v>22</v>
      </c>
      <c r="B26" s="15" t="s">
        <v>370</v>
      </c>
      <c r="C26" s="16">
        <v>73743.75</v>
      </c>
      <c r="D26" s="39" t="s">
        <v>369</v>
      </c>
      <c r="E26" s="40"/>
    </row>
    <row r="27" spans="1:5" ht="20.100000000000001" customHeight="1">
      <c r="A27" s="14" t="s">
        <v>23</v>
      </c>
      <c r="B27" s="15" t="s">
        <v>372</v>
      </c>
      <c r="C27" s="16">
        <v>22760.33</v>
      </c>
      <c r="D27" s="39" t="s">
        <v>371</v>
      </c>
      <c r="E27" s="40"/>
    </row>
    <row r="28" spans="1:5" ht="20.100000000000001" customHeight="1">
      <c r="A28" s="14" t="s">
        <v>24</v>
      </c>
      <c r="B28" s="15" t="s">
        <v>46</v>
      </c>
      <c r="C28" s="16">
        <v>11856</v>
      </c>
      <c r="D28" s="39" t="s">
        <v>1105</v>
      </c>
      <c r="E28" s="40"/>
    </row>
    <row r="29" spans="1:5" ht="20.100000000000001" customHeight="1">
      <c r="A29" s="14" t="s">
        <v>25</v>
      </c>
      <c r="B29" s="15" t="s">
        <v>38</v>
      </c>
      <c r="C29" s="16">
        <v>1248</v>
      </c>
      <c r="D29" s="39" t="s">
        <v>1105</v>
      </c>
      <c r="E29" s="40"/>
    </row>
    <row r="30" spans="1:5" ht="20.100000000000001" customHeight="1">
      <c r="A30" s="14" t="s">
        <v>26</v>
      </c>
      <c r="B30" s="15" t="s">
        <v>303</v>
      </c>
      <c r="C30" s="16">
        <v>223.75</v>
      </c>
      <c r="D30" s="39" t="s">
        <v>373</v>
      </c>
      <c r="E30" s="40"/>
    </row>
    <row r="31" spans="1:5" ht="20.100000000000001" customHeight="1">
      <c r="A31" s="17"/>
      <c r="B31" s="18" t="s">
        <v>30</v>
      </c>
      <c r="C31" s="19">
        <f>SUM(C17:C30)</f>
        <v>1231751.1800000002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E39"/>
  <sheetViews>
    <sheetView zoomScale="112" zoomScaleNormal="112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1869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3750</v>
      </c>
      <c r="D19" s="39" t="s">
        <v>1870</v>
      </c>
      <c r="E19" s="40"/>
    </row>
    <row r="20" spans="1:5" ht="24" customHeight="1">
      <c r="A20" s="14" t="s">
        <v>14</v>
      </c>
      <c r="B20" s="15" t="s">
        <v>1090</v>
      </c>
      <c r="C20" s="16">
        <v>3750</v>
      </c>
      <c r="D20" s="39" t="s">
        <v>1870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7500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E39"/>
  <sheetViews>
    <sheetView zoomScaleNormal="100" workbookViewId="0">
      <selection activeCell="A26" sqref="A26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1872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75885.87</v>
      </c>
      <c r="D19" s="39" t="s">
        <v>1882</v>
      </c>
      <c r="E19" s="40"/>
    </row>
    <row r="20" spans="1:5" ht="24" customHeight="1">
      <c r="A20" s="14" t="s">
        <v>14</v>
      </c>
      <c r="B20" s="15" t="s">
        <v>1593</v>
      </c>
      <c r="C20" s="16">
        <v>37291.980000000003</v>
      </c>
      <c r="D20" s="39" t="s">
        <v>1881</v>
      </c>
      <c r="E20" s="40"/>
    </row>
    <row r="21" spans="1:5" ht="21" customHeight="1">
      <c r="A21" s="14" t="s">
        <v>15</v>
      </c>
      <c r="B21" s="15" t="s">
        <v>1610</v>
      </c>
      <c r="C21" s="16">
        <v>17675.32</v>
      </c>
      <c r="D21" s="39" t="s">
        <v>1880</v>
      </c>
      <c r="E21" s="40"/>
    </row>
    <row r="22" spans="1:5" ht="21" customHeight="1">
      <c r="A22" s="14" t="s">
        <v>16</v>
      </c>
      <c r="B22" s="15" t="s">
        <v>1873</v>
      </c>
      <c r="C22" s="16">
        <v>569.67999999999995</v>
      </c>
      <c r="D22" s="39" t="s">
        <v>1879</v>
      </c>
      <c r="E22" s="40"/>
    </row>
    <row r="23" spans="1:5" ht="24" customHeight="1">
      <c r="A23" s="14" t="s">
        <v>17</v>
      </c>
      <c r="B23" s="15" t="s">
        <v>1874</v>
      </c>
      <c r="C23" s="16">
        <v>1000</v>
      </c>
      <c r="D23" s="39" t="s">
        <v>1878</v>
      </c>
      <c r="E23" s="40"/>
    </row>
    <row r="24" spans="1:5" ht="24" customHeight="1">
      <c r="A24" s="14" t="s">
        <v>18</v>
      </c>
      <c r="B24" s="15" t="s">
        <v>1353</v>
      </c>
      <c r="C24" s="16">
        <v>353.75</v>
      </c>
      <c r="D24" s="39" t="s">
        <v>1877</v>
      </c>
      <c r="E24" s="40"/>
    </row>
    <row r="25" spans="1:5" ht="24" customHeight="1">
      <c r="A25" s="14" t="s">
        <v>19</v>
      </c>
      <c r="B25" s="15" t="s">
        <v>1875</v>
      </c>
      <c r="C25" s="16">
        <v>21255</v>
      </c>
      <c r="D25" s="39" t="s">
        <v>1876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154031.6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E39"/>
  <sheetViews>
    <sheetView zoomScaleNormal="100" workbookViewId="0">
      <selection activeCell="A33" sqref="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1883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1605</v>
      </c>
      <c r="C19" s="16">
        <v>60</v>
      </c>
      <c r="D19" s="39" t="s">
        <v>1904</v>
      </c>
      <c r="E19" s="40"/>
    </row>
    <row r="20" spans="1:5" ht="24" customHeight="1">
      <c r="A20" s="14" t="s">
        <v>14</v>
      </c>
      <c r="B20" s="15" t="s">
        <v>1605</v>
      </c>
      <c r="C20" s="16">
        <v>5209.71</v>
      </c>
      <c r="D20" s="39" t="s">
        <v>1903</v>
      </c>
      <c r="E20" s="40"/>
    </row>
    <row r="21" spans="1:5" ht="21" customHeight="1">
      <c r="A21" s="14" t="s">
        <v>15</v>
      </c>
      <c r="B21" s="15" t="s">
        <v>1884</v>
      </c>
      <c r="C21" s="16">
        <v>7301.26</v>
      </c>
      <c r="D21" s="39" t="s">
        <v>1902</v>
      </c>
      <c r="E21" s="40"/>
    </row>
    <row r="22" spans="1:5" ht="21" customHeight="1">
      <c r="A22" s="14" t="s">
        <v>16</v>
      </c>
      <c r="B22" s="15" t="s">
        <v>1885</v>
      </c>
      <c r="C22" s="16">
        <v>2862.1</v>
      </c>
      <c r="D22" s="39" t="s">
        <v>1901</v>
      </c>
      <c r="E22" s="40"/>
    </row>
    <row r="23" spans="1:5" ht="24" customHeight="1">
      <c r="A23" s="14" t="s">
        <v>17</v>
      </c>
      <c r="B23" s="15" t="s">
        <v>1886</v>
      </c>
      <c r="C23" s="16">
        <v>20000</v>
      </c>
      <c r="D23" s="39" t="s">
        <v>1887</v>
      </c>
      <c r="E23" s="40"/>
    </row>
    <row r="24" spans="1:5" ht="24" customHeight="1">
      <c r="A24" s="14" t="s">
        <v>18</v>
      </c>
      <c r="B24" s="15" t="s">
        <v>1888</v>
      </c>
      <c r="C24" s="16">
        <v>557.41999999999996</v>
      </c>
      <c r="D24" s="39" t="s">
        <v>1889</v>
      </c>
      <c r="E24" s="40"/>
    </row>
    <row r="25" spans="1:5" ht="24" customHeight="1">
      <c r="A25" s="14" t="s">
        <v>19</v>
      </c>
      <c r="B25" s="15" t="s">
        <v>1890</v>
      </c>
      <c r="C25" s="16">
        <v>13141.35</v>
      </c>
      <c r="D25" s="39" t="s">
        <v>1900</v>
      </c>
      <c r="E25" s="40"/>
    </row>
    <row r="26" spans="1:5" ht="21" customHeight="1">
      <c r="A26" s="14" t="s">
        <v>20</v>
      </c>
      <c r="B26" s="15" t="s">
        <v>1891</v>
      </c>
      <c r="C26" s="16">
        <v>6479.55</v>
      </c>
      <c r="D26" s="39" t="s">
        <v>1899</v>
      </c>
      <c r="E26" s="40"/>
    </row>
    <row r="27" spans="1:5" ht="21" customHeight="1">
      <c r="A27" s="14" t="s">
        <v>21</v>
      </c>
      <c r="B27" s="15" t="s">
        <v>1892</v>
      </c>
      <c r="C27" s="16">
        <v>3316.01</v>
      </c>
      <c r="D27" s="39" t="s">
        <v>1898</v>
      </c>
      <c r="E27" s="40"/>
    </row>
    <row r="28" spans="1:5" ht="21" customHeight="1">
      <c r="A28" s="14" t="s">
        <v>22</v>
      </c>
      <c r="B28" s="15" t="s">
        <v>1660</v>
      </c>
      <c r="C28" s="16">
        <v>12821.63</v>
      </c>
      <c r="D28" s="39" t="s">
        <v>1207</v>
      </c>
      <c r="E28" s="40"/>
    </row>
    <row r="29" spans="1:5" ht="21" customHeight="1">
      <c r="A29" s="14" t="s">
        <v>23</v>
      </c>
      <c r="B29" s="15" t="s">
        <v>1893</v>
      </c>
      <c r="C29" s="16">
        <v>22390.53</v>
      </c>
      <c r="D29" s="39" t="s">
        <v>1897</v>
      </c>
      <c r="E29" s="40"/>
    </row>
    <row r="30" spans="1:5" ht="21" customHeight="1">
      <c r="A30" s="14" t="s">
        <v>24</v>
      </c>
      <c r="B30" s="15" t="s">
        <v>1681</v>
      </c>
      <c r="C30" s="16">
        <v>14369.36</v>
      </c>
      <c r="D30" s="39" t="s">
        <v>1896</v>
      </c>
      <c r="E30" s="40"/>
    </row>
    <row r="31" spans="1:5" ht="21" customHeight="1">
      <c r="A31" s="14" t="s">
        <v>25</v>
      </c>
      <c r="B31" s="15" t="s">
        <v>1894</v>
      </c>
      <c r="C31" s="16">
        <v>10734.29</v>
      </c>
      <c r="D31" s="39" t="s">
        <v>1895</v>
      </c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119243.20999999999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E39"/>
  <sheetViews>
    <sheetView zoomScale="106" zoomScaleNormal="106" workbookViewId="0">
      <selection activeCell="A33" sqref="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1905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5972.7</v>
      </c>
      <c r="D19" s="39" t="s">
        <v>1906</v>
      </c>
      <c r="E19" s="40"/>
    </row>
    <row r="20" spans="1:5" ht="24" customHeight="1">
      <c r="A20" s="14" t="s">
        <v>14</v>
      </c>
      <c r="B20" s="15" t="s">
        <v>1555</v>
      </c>
      <c r="C20" s="16">
        <v>14871.32</v>
      </c>
      <c r="D20" s="39" t="s">
        <v>1923</v>
      </c>
      <c r="E20" s="40"/>
    </row>
    <row r="21" spans="1:5" ht="21" customHeight="1">
      <c r="A21" s="14" t="s">
        <v>15</v>
      </c>
      <c r="B21" s="15" t="s">
        <v>1555</v>
      </c>
      <c r="C21" s="16">
        <v>6959.86</v>
      </c>
      <c r="D21" s="39" t="s">
        <v>1922</v>
      </c>
      <c r="E21" s="40"/>
    </row>
    <row r="22" spans="1:5" ht="21" customHeight="1">
      <c r="A22" s="14" t="s">
        <v>16</v>
      </c>
      <c r="B22" s="15" t="s">
        <v>1907</v>
      </c>
      <c r="C22" s="16">
        <v>10000</v>
      </c>
      <c r="D22" s="39" t="s">
        <v>1921</v>
      </c>
      <c r="E22" s="40"/>
    </row>
    <row r="23" spans="1:5" ht="24" customHeight="1">
      <c r="A23" s="14" t="s">
        <v>17</v>
      </c>
      <c r="B23" s="15" t="s">
        <v>1907</v>
      </c>
      <c r="C23" s="16">
        <v>2500</v>
      </c>
      <c r="D23" s="39" t="s">
        <v>1920</v>
      </c>
      <c r="E23" s="40"/>
    </row>
    <row r="24" spans="1:5" ht="24" customHeight="1">
      <c r="A24" s="14" t="s">
        <v>18</v>
      </c>
      <c r="B24" s="15" t="s">
        <v>1907</v>
      </c>
      <c r="C24" s="16">
        <v>7500</v>
      </c>
      <c r="D24" s="39" t="s">
        <v>1919</v>
      </c>
      <c r="E24" s="40"/>
    </row>
    <row r="25" spans="1:5" ht="24" customHeight="1">
      <c r="A25" s="14" t="s">
        <v>19</v>
      </c>
      <c r="B25" s="15" t="s">
        <v>1529</v>
      </c>
      <c r="C25" s="16">
        <v>8750</v>
      </c>
      <c r="D25" s="39" t="s">
        <v>1918</v>
      </c>
      <c r="E25" s="40"/>
    </row>
    <row r="26" spans="1:5" ht="21" customHeight="1">
      <c r="A26" s="14" t="s">
        <v>20</v>
      </c>
      <c r="B26" s="15" t="s">
        <v>1908</v>
      </c>
      <c r="C26" s="16">
        <v>6293.95</v>
      </c>
      <c r="D26" s="39" t="s">
        <v>1917</v>
      </c>
      <c r="E26" s="40"/>
    </row>
    <row r="27" spans="1:5" ht="21" customHeight="1">
      <c r="A27" s="14" t="s">
        <v>21</v>
      </c>
      <c r="B27" s="15" t="s">
        <v>1400</v>
      </c>
      <c r="C27" s="16">
        <v>12412.5</v>
      </c>
      <c r="D27" s="39" t="s">
        <v>1915</v>
      </c>
      <c r="E27" s="40"/>
    </row>
    <row r="28" spans="1:5" ht="21" customHeight="1">
      <c r="A28" s="14" t="s">
        <v>22</v>
      </c>
      <c r="B28" s="15" t="s">
        <v>1909</v>
      </c>
      <c r="C28" s="16">
        <v>1500</v>
      </c>
      <c r="D28" s="39" t="s">
        <v>1914</v>
      </c>
      <c r="E28" s="40"/>
    </row>
    <row r="29" spans="1:5" ht="21" customHeight="1">
      <c r="A29" s="14" t="s">
        <v>23</v>
      </c>
      <c r="B29" s="15" t="s">
        <v>1910</v>
      </c>
      <c r="C29" s="16">
        <v>24375</v>
      </c>
      <c r="D29" s="39" t="s">
        <v>1913</v>
      </c>
      <c r="E29" s="40"/>
    </row>
    <row r="30" spans="1:5" ht="21" customHeight="1">
      <c r="A30" s="14" t="s">
        <v>24</v>
      </c>
      <c r="B30" s="15" t="s">
        <v>1908</v>
      </c>
      <c r="C30" s="16">
        <v>5077.66</v>
      </c>
      <c r="D30" s="39" t="s">
        <v>1916</v>
      </c>
      <c r="E30" s="40"/>
    </row>
    <row r="31" spans="1:5" ht="21" customHeight="1">
      <c r="A31" s="14" t="s">
        <v>25</v>
      </c>
      <c r="B31" s="15" t="s">
        <v>1911</v>
      </c>
      <c r="C31" s="16">
        <v>3275</v>
      </c>
      <c r="D31" s="39" t="s">
        <v>1912</v>
      </c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109487.99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E39"/>
  <sheetViews>
    <sheetView zoomScale="98" zoomScaleNormal="98" workbookViewId="0">
      <selection activeCell="B29" sqref="B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1605</v>
      </c>
      <c r="C19" s="16">
        <v>1</v>
      </c>
      <c r="D19" s="39" t="s">
        <v>1943</v>
      </c>
      <c r="E19" s="40"/>
    </row>
    <row r="20" spans="1:5" ht="24" customHeight="1">
      <c r="A20" s="14" t="s">
        <v>14</v>
      </c>
      <c r="B20" s="15" t="s">
        <v>1947</v>
      </c>
      <c r="C20" s="16">
        <v>5299</v>
      </c>
      <c r="D20" s="39" t="s">
        <v>1946</v>
      </c>
      <c r="E20" s="40"/>
    </row>
    <row r="21" spans="1:5" ht="21" customHeight="1">
      <c r="A21" s="14" t="s">
        <v>15</v>
      </c>
      <c r="B21" s="15" t="s">
        <v>1605</v>
      </c>
      <c r="C21" s="16">
        <v>1</v>
      </c>
      <c r="D21" s="39" t="s">
        <v>1943</v>
      </c>
      <c r="E21" s="40"/>
    </row>
    <row r="22" spans="1:5" ht="21" customHeight="1">
      <c r="A22" s="14" t="s">
        <v>16</v>
      </c>
      <c r="B22" s="15" t="s">
        <v>1944</v>
      </c>
      <c r="C22" s="16">
        <v>45949.9</v>
      </c>
      <c r="D22" s="39" t="s">
        <v>1945</v>
      </c>
      <c r="E22" s="40"/>
    </row>
    <row r="23" spans="1:5" ht="24" customHeight="1">
      <c r="A23" s="14" t="s">
        <v>17</v>
      </c>
      <c r="B23" s="15" t="s">
        <v>1605</v>
      </c>
      <c r="C23" s="16">
        <v>60</v>
      </c>
      <c r="D23" s="39" t="s">
        <v>1942</v>
      </c>
      <c r="E23" s="40"/>
    </row>
    <row r="24" spans="1:5" ht="24" customHeight="1">
      <c r="A24" s="14" t="s">
        <v>18</v>
      </c>
      <c r="B24" s="15" t="s">
        <v>1925</v>
      </c>
      <c r="C24" s="16">
        <v>13910.87</v>
      </c>
      <c r="D24" s="39" t="s">
        <v>1948</v>
      </c>
      <c r="E24" s="40"/>
    </row>
    <row r="25" spans="1:5" ht="24" customHeight="1">
      <c r="A25" s="14" t="s">
        <v>19</v>
      </c>
      <c r="B25" s="15" t="s">
        <v>1907</v>
      </c>
      <c r="C25" s="16">
        <v>5000</v>
      </c>
      <c r="D25" s="39" t="s">
        <v>1941</v>
      </c>
      <c r="E25" s="40"/>
    </row>
    <row r="26" spans="1:5" ht="21" customHeight="1">
      <c r="A26" s="14" t="s">
        <v>20</v>
      </c>
      <c r="B26" s="15" t="s">
        <v>1907</v>
      </c>
      <c r="C26" s="16">
        <v>10000</v>
      </c>
      <c r="D26" s="39" t="s">
        <v>1940</v>
      </c>
      <c r="E26" s="40"/>
    </row>
    <row r="27" spans="1:5" ht="21" customHeight="1">
      <c r="A27" s="14" t="s">
        <v>21</v>
      </c>
      <c r="B27" s="15" t="s">
        <v>1529</v>
      </c>
      <c r="C27" s="16">
        <v>7500</v>
      </c>
      <c r="D27" s="39" t="s">
        <v>1939</v>
      </c>
      <c r="E27" s="40"/>
    </row>
    <row r="28" spans="1:5" ht="21" customHeight="1">
      <c r="A28" s="14" t="s">
        <v>22</v>
      </c>
      <c r="B28" s="15" t="s">
        <v>1529</v>
      </c>
      <c r="C28" s="16">
        <v>5000</v>
      </c>
      <c r="D28" s="39" t="s">
        <v>1938</v>
      </c>
      <c r="E28" s="40"/>
    </row>
    <row r="29" spans="1:5" ht="21" customHeight="1">
      <c r="A29" s="14" t="s">
        <v>23</v>
      </c>
      <c r="B29" s="15" t="s">
        <v>1926</v>
      </c>
      <c r="C29" s="16">
        <v>14792.5</v>
      </c>
      <c r="D29" s="39" t="s">
        <v>1937</v>
      </c>
      <c r="E29" s="40"/>
    </row>
    <row r="30" spans="1:5" ht="21" customHeight="1">
      <c r="A30" s="14" t="s">
        <v>24</v>
      </c>
      <c r="B30" s="15" t="s">
        <v>1935</v>
      </c>
      <c r="C30" s="16">
        <v>500</v>
      </c>
      <c r="D30" s="39" t="s">
        <v>1936</v>
      </c>
      <c r="E30" s="40"/>
    </row>
    <row r="31" spans="1:5" ht="21" customHeight="1">
      <c r="A31" s="14" t="s">
        <v>25</v>
      </c>
      <c r="B31" s="15" t="s">
        <v>1927</v>
      </c>
      <c r="C31" s="16">
        <v>148.75</v>
      </c>
      <c r="D31" s="39" t="s">
        <v>1934</v>
      </c>
      <c r="E31" s="40"/>
    </row>
    <row r="32" spans="1:5" ht="21" customHeight="1">
      <c r="A32" s="14" t="s">
        <v>26</v>
      </c>
      <c r="B32" s="15" t="s">
        <v>1927</v>
      </c>
      <c r="C32" s="16">
        <v>330.33</v>
      </c>
      <c r="D32" s="39" t="s">
        <v>1933</v>
      </c>
      <c r="E32" s="40"/>
    </row>
    <row r="33" spans="1:5" ht="21" customHeight="1">
      <c r="A33" s="14" t="s">
        <v>27</v>
      </c>
      <c r="B33" s="15" t="s">
        <v>1927</v>
      </c>
      <c r="C33" s="16">
        <v>3173.6</v>
      </c>
      <c r="D33" s="39" t="s">
        <v>1932</v>
      </c>
      <c r="E33" s="40"/>
    </row>
    <row r="34" spans="1:5" ht="21" customHeight="1">
      <c r="A34" s="17"/>
      <c r="B34" s="18" t="s">
        <v>30</v>
      </c>
      <c r="C34" s="19">
        <f>SUM(C19:C33)</f>
        <v>111666.95000000001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E39"/>
  <sheetViews>
    <sheetView zoomScale="106" zoomScaleNormal="106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1718</v>
      </c>
      <c r="C19" s="16">
        <v>58000</v>
      </c>
      <c r="D19" s="39" t="s">
        <v>1931</v>
      </c>
      <c r="E19" s="40"/>
    </row>
    <row r="20" spans="1:5" ht="24" customHeight="1">
      <c r="A20" s="14" t="s">
        <v>29</v>
      </c>
      <c r="B20" s="15" t="s">
        <v>1460</v>
      </c>
      <c r="C20" s="16">
        <v>1370.63</v>
      </c>
      <c r="D20" s="39" t="s">
        <v>1930</v>
      </c>
      <c r="E20" s="40"/>
    </row>
    <row r="21" spans="1:5" ht="21" customHeight="1">
      <c r="A21" s="14" t="s">
        <v>1417</v>
      </c>
      <c r="B21" s="15" t="s">
        <v>1928</v>
      </c>
      <c r="C21" s="16">
        <v>877.1</v>
      </c>
      <c r="D21" s="39" t="s">
        <v>1929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60247.729999999996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E39"/>
  <sheetViews>
    <sheetView zoomScaleNormal="100" workbookViewId="0">
      <selection activeCell="A28" sqref="A28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1949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1950</v>
      </c>
      <c r="C19" s="16">
        <v>12250</v>
      </c>
      <c r="D19" s="39" t="s">
        <v>1951</v>
      </c>
      <c r="E19" s="40"/>
    </row>
    <row r="20" spans="1:5" ht="24" customHeight="1">
      <c r="A20" s="14" t="s">
        <v>14</v>
      </c>
      <c r="B20" s="15" t="s">
        <v>1907</v>
      </c>
      <c r="C20" s="16">
        <v>3750</v>
      </c>
      <c r="D20" s="39" t="s">
        <v>1959</v>
      </c>
      <c r="E20" s="40"/>
    </row>
    <row r="21" spans="1:5" ht="21" customHeight="1">
      <c r="A21" s="14" t="s">
        <v>15</v>
      </c>
      <c r="B21" s="15" t="s">
        <v>1907</v>
      </c>
      <c r="C21" s="16">
        <v>6250</v>
      </c>
      <c r="D21" s="39" t="s">
        <v>1958</v>
      </c>
      <c r="E21" s="40"/>
    </row>
    <row r="22" spans="1:5" ht="21" customHeight="1">
      <c r="A22" s="14" t="s">
        <v>16</v>
      </c>
      <c r="B22" s="15" t="s">
        <v>1529</v>
      </c>
      <c r="C22" s="16">
        <v>6250</v>
      </c>
      <c r="D22" s="39" t="s">
        <v>1957</v>
      </c>
      <c r="E22" s="40"/>
    </row>
    <row r="23" spans="1:5" ht="24" customHeight="1">
      <c r="A23" s="14" t="s">
        <v>17</v>
      </c>
      <c r="B23" s="15" t="s">
        <v>1926</v>
      </c>
      <c r="C23" s="16">
        <v>14636.25</v>
      </c>
      <c r="D23" s="39" t="s">
        <v>1955</v>
      </c>
      <c r="E23" s="40"/>
    </row>
    <row r="24" spans="1:5" ht="24" customHeight="1">
      <c r="A24" s="14" t="s">
        <v>18</v>
      </c>
      <c r="B24" s="15" t="s">
        <v>1716</v>
      </c>
      <c r="C24" s="16">
        <v>981.42</v>
      </c>
      <c r="D24" s="39" t="s">
        <v>1954</v>
      </c>
      <c r="E24" s="40"/>
    </row>
    <row r="25" spans="1:5" ht="24" customHeight="1">
      <c r="A25" s="14" t="s">
        <v>19</v>
      </c>
      <c r="B25" s="15" t="s">
        <v>1952</v>
      </c>
      <c r="C25" s="16">
        <v>5000</v>
      </c>
      <c r="D25" s="39" t="s">
        <v>1960</v>
      </c>
      <c r="E25" s="40"/>
    </row>
    <row r="26" spans="1:5" ht="21" customHeight="1">
      <c r="A26" s="14" t="s">
        <v>20</v>
      </c>
      <c r="B26" s="15" t="s">
        <v>1952</v>
      </c>
      <c r="C26" s="16">
        <v>4000</v>
      </c>
      <c r="D26" s="39" t="s">
        <v>1961</v>
      </c>
      <c r="E26" s="40"/>
    </row>
    <row r="27" spans="1:5" ht="21" customHeight="1">
      <c r="A27" s="14" t="s">
        <v>21</v>
      </c>
      <c r="B27" s="15" t="s">
        <v>1953</v>
      </c>
      <c r="C27" s="16">
        <v>6441.44</v>
      </c>
      <c r="D27" s="39" t="s">
        <v>1956</v>
      </c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59559.11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E39"/>
  <sheetViews>
    <sheetView zoomScaleNormal="100" workbookViewId="0">
      <selection activeCell="B28" sqref="B28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1962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1970</v>
      </c>
      <c r="C19" s="16">
        <v>22705.7</v>
      </c>
      <c r="D19" s="39" t="s">
        <v>1971</v>
      </c>
      <c r="E19" s="40"/>
    </row>
    <row r="20" spans="1:5" ht="24" customHeight="1">
      <c r="A20" s="14" t="s">
        <v>14</v>
      </c>
      <c r="B20" s="15" t="s">
        <v>1907</v>
      </c>
      <c r="C20" s="16">
        <v>7500</v>
      </c>
      <c r="D20" s="39" t="s">
        <v>1972</v>
      </c>
      <c r="E20" s="40"/>
    </row>
    <row r="21" spans="1:5" ht="21" customHeight="1">
      <c r="A21" s="14" t="s">
        <v>15</v>
      </c>
      <c r="B21" s="15" t="s">
        <v>1907</v>
      </c>
      <c r="C21" s="16">
        <v>12500</v>
      </c>
      <c r="D21" s="39" t="s">
        <v>1973</v>
      </c>
      <c r="E21" s="40"/>
    </row>
    <row r="22" spans="1:5" ht="21" customHeight="1">
      <c r="A22" s="14" t="s">
        <v>16</v>
      </c>
      <c r="B22" s="15" t="s">
        <v>1974</v>
      </c>
      <c r="C22" s="16">
        <v>840</v>
      </c>
      <c r="D22" s="39" t="s">
        <v>1975</v>
      </c>
      <c r="E22" s="40"/>
    </row>
    <row r="23" spans="1:5" ht="24" customHeight="1">
      <c r="A23" s="14" t="s">
        <v>17</v>
      </c>
      <c r="B23" s="15" t="s">
        <v>1529</v>
      </c>
      <c r="C23" s="16">
        <v>5000</v>
      </c>
      <c r="D23" s="39" t="s">
        <v>1976</v>
      </c>
      <c r="E23" s="40"/>
    </row>
    <row r="24" spans="1:5" ht="24" customHeight="1">
      <c r="A24" s="14" t="s">
        <v>18</v>
      </c>
      <c r="B24" s="15" t="s">
        <v>1529</v>
      </c>
      <c r="C24" s="16">
        <v>1875</v>
      </c>
      <c r="D24" s="39" t="s">
        <v>1978</v>
      </c>
      <c r="E24" s="40"/>
    </row>
    <row r="25" spans="1:5" ht="24" customHeight="1">
      <c r="A25" s="14" t="s">
        <v>19</v>
      </c>
      <c r="B25" s="15" t="s">
        <v>1529</v>
      </c>
      <c r="C25" s="16">
        <v>1875</v>
      </c>
      <c r="D25" s="39" t="s">
        <v>1977</v>
      </c>
      <c r="E25" s="40"/>
    </row>
    <row r="26" spans="1:5" ht="21" customHeight="1">
      <c r="A26" s="14" t="s">
        <v>20</v>
      </c>
      <c r="B26" s="15" t="s">
        <v>1090</v>
      </c>
      <c r="C26" s="16">
        <v>8000</v>
      </c>
      <c r="D26" s="39" t="s">
        <v>1979</v>
      </c>
      <c r="E26" s="40"/>
    </row>
    <row r="27" spans="1:5" ht="21" customHeight="1">
      <c r="A27" s="14" t="s">
        <v>21</v>
      </c>
      <c r="B27" s="15" t="s">
        <v>1090</v>
      </c>
      <c r="C27" s="16">
        <v>15000</v>
      </c>
      <c r="D27" s="39" t="s">
        <v>1979</v>
      </c>
      <c r="E27" s="40"/>
    </row>
    <row r="28" spans="1:5" ht="21" customHeight="1">
      <c r="A28" s="14" t="s">
        <v>22</v>
      </c>
      <c r="B28" s="15" t="s">
        <v>1090</v>
      </c>
      <c r="C28" s="16">
        <v>5000</v>
      </c>
      <c r="D28" s="39" t="s">
        <v>1979</v>
      </c>
      <c r="E28" s="40"/>
    </row>
    <row r="29" spans="1:5" ht="21" customHeight="1">
      <c r="A29" s="14" t="s">
        <v>23</v>
      </c>
      <c r="B29" s="15" t="s">
        <v>1963</v>
      </c>
      <c r="C29" s="16">
        <v>184.5</v>
      </c>
      <c r="D29" s="39" t="s">
        <v>1980</v>
      </c>
      <c r="E29" s="40"/>
    </row>
    <row r="30" spans="1:5" ht="21" customHeight="1">
      <c r="A30" s="14" t="s">
        <v>24</v>
      </c>
      <c r="B30" s="15" t="s">
        <v>1964</v>
      </c>
      <c r="C30" s="16">
        <v>32.799999999999997</v>
      </c>
      <c r="D30" s="39" t="s">
        <v>1981</v>
      </c>
      <c r="E30" s="40"/>
    </row>
    <row r="31" spans="1:5" ht="21" customHeight="1">
      <c r="A31" s="14" t="s">
        <v>25</v>
      </c>
      <c r="B31" s="15" t="s">
        <v>1964</v>
      </c>
      <c r="C31" s="16">
        <v>62.5</v>
      </c>
      <c r="D31" s="39" t="s">
        <v>1982</v>
      </c>
      <c r="E31" s="40"/>
    </row>
    <row r="32" spans="1:5" ht="21" customHeight="1">
      <c r="A32" s="14" t="s">
        <v>26</v>
      </c>
      <c r="B32" s="15" t="s">
        <v>1965</v>
      </c>
      <c r="C32" s="16">
        <v>117</v>
      </c>
      <c r="D32" s="39" t="s">
        <v>1984</v>
      </c>
      <c r="E32" s="40"/>
    </row>
    <row r="33" spans="1:5" ht="21" customHeight="1">
      <c r="A33" s="14" t="s">
        <v>27</v>
      </c>
      <c r="B33" s="15" t="s">
        <v>1719</v>
      </c>
      <c r="C33" s="16">
        <v>848.88</v>
      </c>
      <c r="D33" s="39" t="s">
        <v>1983</v>
      </c>
      <c r="E33" s="40"/>
    </row>
    <row r="34" spans="1:5" ht="21" customHeight="1">
      <c r="A34" s="17"/>
      <c r="B34" s="18" t="s">
        <v>30</v>
      </c>
      <c r="C34" s="19">
        <f>SUM(C19:C33)</f>
        <v>81541.38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E39"/>
  <sheetViews>
    <sheetView zoomScale="106" zoomScaleNormal="106" workbookViewId="0">
      <selection activeCell="A27" sqref="A27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1962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1474</v>
      </c>
      <c r="C19" s="16">
        <v>238.5</v>
      </c>
      <c r="D19" s="39" t="s">
        <v>1985</v>
      </c>
      <c r="E19" s="40"/>
    </row>
    <row r="20" spans="1:5" ht="24" customHeight="1">
      <c r="A20" s="14" t="s">
        <v>29</v>
      </c>
      <c r="B20" s="15" t="s">
        <v>1966</v>
      </c>
      <c r="C20" s="16">
        <v>1949.13</v>
      </c>
      <c r="D20" s="39" t="s">
        <v>1986</v>
      </c>
      <c r="E20" s="40"/>
    </row>
    <row r="21" spans="1:5" ht="21" customHeight="1">
      <c r="A21" s="14" t="s">
        <v>1417</v>
      </c>
      <c r="B21" s="15" t="s">
        <v>1492</v>
      </c>
      <c r="C21" s="16">
        <v>6783.48</v>
      </c>
      <c r="D21" s="39" t="s">
        <v>1357</v>
      </c>
      <c r="E21" s="40"/>
    </row>
    <row r="22" spans="1:5" ht="21" customHeight="1">
      <c r="A22" s="14" t="s">
        <v>1418</v>
      </c>
      <c r="B22" s="15" t="s">
        <v>1968</v>
      </c>
      <c r="C22" s="16">
        <v>875</v>
      </c>
      <c r="D22" s="39" t="s">
        <v>1988</v>
      </c>
      <c r="E22" s="40"/>
    </row>
    <row r="23" spans="1:5" ht="24" customHeight="1">
      <c r="A23" s="14" t="s">
        <v>1419</v>
      </c>
      <c r="B23" s="15" t="s">
        <v>1967</v>
      </c>
      <c r="C23" s="16">
        <v>28341.7</v>
      </c>
      <c r="D23" s="39" t="s">
        <v>1987</v>
      </c>
      <c r="E23" s="40"/>
    </row>
    <row r="24" spans="1:5" ht="24" customHeight="1">
      <c r="A24" s="14" t="s">
        <v>1420</v>
      </c>
      <c r="B24" s="15" t="s">
        <v>1969</v>
      </c>
      <c r="C24" s="16">
        <v>11507.53</v>
      </c>
      <c r="D24" s="39" t="s">
        <v>1989</v>
      </c>
      <c r="E24" s="40"/>
    </row>
    <row r="25" spans="1:5" ht="24" customHeight="1">
      <c r="A25" s="14" t="s">
        <v>1421</v>
      </c>
      <c r="B25" s="15" t="s">
        <v>1090</v>
      </c>
      <c r="C25" s="16">
        <v>5000</v>
      </c>
      <c r="D25" s="39" t="s">
        <v>1979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54695.34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E39"/>
  <sheetViews>
    <sheetView zoomScale="106" zoomScaleNormal="106" workbookViewId="0">
      <selection activeCell="A20" sqref="A20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1990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2969</v>
      </c>
      <c r="C19" s="16">
        <v>42100.5</v>
      </c>
      <c r="D19" s="39" t="s">
        <v>1991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42100.5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35"/>
  <sheetViews>
    <sheetView zoomScale="106" zoomScaleNormal="106" workbookViewId="0">
      <selection activeCell="B18" sqref="B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70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5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375</v>
      </c>
      <c r="C17" s="16">
        <v>18750</v>
      </c>
      <c r="D17" s="39" t="s">
        <v>374</v>
      </c>
      <c r="E17" s="40"/>
    </row>
    <row r="18" spans="1:5" ht="20.100000000000001" customHeight="1">
      <c r="A18" s="14"/>
      <c r="B18" s="15"/>
      <c r="C18" s="16"/>
      <c r="D18" s="39"/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18750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0:E30"/>
    <mergeCell ref="D31:E31"/>
    <mergeCell ref="D33:E33"/>
    <mergeCell ref="D34:E34"/>
    <mergeCell ref="D35:E35"/>
  </mergeCells>
  <pageMargins left="0.7" right="0.7" top="0.75" bottom="0.75" header="0.3" footer="0.3"/>
  <pageSetup paperSize="9" orientation="portrait" horizontalDpi="0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E39"/>
  <sheetViews>
    <sheetView zoomScale="95" zoomScaleNormal="95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1992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1995</v>
      </c>
      <c r="C19" s="16">
        <v>14317.44</v>
      </c>
      <c r="D19" s="39" t="s">
        <v>2972</v>
      </c>
      <c r="E19" s="40"/>
    </row>
    <row r="20" spans="1:5" ht="24" customHeight="1">
      <c r="A20" s="14" t="s">
        <v>14</v>
      </c>
      <c r="B20" s="15" t="s">
        <v>2003</v>
      </c>
      <c r="C20" s="16">
        <v>1925</v>
      </c>
      <c r="D20" s="39" t="s">
        <v>1993</v>
      </c>
      <c r="E20" s="40"/>
    </row>
    <row r="21" spans="1:5" ht="21" customHeight="1">
      <c r="A21" s="14" t="s">
        <v>15</v>
      </c>
      <c r="B21" s="15" t="s">
        <v>2004</v>
      </c>
      <c r="C21" s="16">
        <v>1750</v>
      </c>
      <c r="D21" s="39" t="s">
        <v>1993</v>
      </c>
      <c r="E21" s="40"/>
    </row>
    <row r="22" spans="1:5" ht="21" customHeight="1">
      <c r="A22" s="14" t="s">
        <v>16</v>
      </c>
      <c r="B22" s="15" t="s">
        <v>1516</v>
      </c>
      <c r="C22" s="16">
        <v>23951.360000000001</v>
      </c>
      <c r="D22" s="39" t="s">
        <v>2014</v>
      </c>
      <c r="E22" s="40"/>
    </row>
    <row r="23" spans="1:5" ht="24" customHeight="1">
      <c r="A23" s="14" t="s">
        <v>17</v>
      </c>
      <c r="B23" s="15" t="s">
        <v>1607</v>
      </c>
      <c r="C23" s="16">
        <v>116390.37</v>
      </c>
      <c r="D23" s="39" t="s">
        <v>2015</v>
      </c>
      <c r="E23" s="40"/>
    </row>
    <row r="24" spans="1:5" ht="24" customHeight="1">
      <c r="A24" s="14" t="s">
        <v>18</v>
      </c>
      <c r="B24" s="15" t="s">
        <v>1996</v>
      </c>
      <c r="C24" s="16">
        <v>20125</v>
      </c>
      <c r="D24" s="39" t="s">
        <v>2016</v>
      </c>
      <c r="E24" s="40"/>
    </row>
    <row r="25" spans="1:5" ht="24" customHeight="1">
      <c r="A25" s="14" t="s">
        <v>19</v>
      </c>
      <c r="B25" s="15" t="s">
        <v>1996</v>
      </c>
      <c r="C25" s="16">
        <v>7750</v>
      </c>
      <c r="D25" s="39" t="s">
        <v>2017</v>
      </c>
      <c r="E25" s="40"/>
    </row>
    <row r="26" spans="1:5" ht="21" customHeight="1">
      <c r="A26" s="14" t="s">
        <v>20</v>
      </c>
      <c r="B26" s="15" t="s">
        <v>1996</v>
      </c>
      <c r="C26" s="16">
        <v>7250</v>
      </c>
      <c r="D26" s="39" t="s">
        <v>2018</v>
      </c>
      <c r="E26" s="40"/>
    </row>
    <row r="27" spans="1:5" ht="21" customHeight="1">
      <c r="A27" s="14" t="s">
        <v>21</v>
      </c>
      <c r="B27" s="15" t="s">
        <v>1523</v>
      </c>
      <c r="C27" s="16">
        <v>15259.55</v>
      </c>
      <c r="D27" s="39" t="s">
        <v>2019</v>
      </c>
      <c r="E27" s="40"/>
    </row>
    <row r="28" spans="1:5" ht="21" customHeight="1">
      <c r="A28" s="14" t="s">
        <v>22</v>
      </c>
      <c r="B28" s="15" t="s">
        <v>1997</v>
      </c>
      <c r="C28" s="16">
        <v>2665</v>
      </c>
      <c r="D28" s="39" t="s">
        <v>2020</v>
      </c>
      <c r="E28" s="40"/>
    </row>
    <row r="29" spans="1:5" ht="21" customHeight="1">
      <c r="A29" s="14" t="s">
        <v>23</v>
      </c>
      <c r="B29" s="15" t="s">
        <v>2005</v>
      </c>
      <c r="C29" s="16">
        <v>1750</v>
      </c>
      <c r="D29" s="39" t="s">
        <v>1993</v>
      </c>
      <c r="E29" s="40"/>
    </row>
    <row r="30" spans="1:5" ht="21" customHeight="1">
      <c r="A30" s="14" t="s">
        <v>24</v>
      </c>
      <c r="B30" s="15" t="s">
        <v>2006</v>
      </c>
      <c r="C30" s="16">
        <v>1750</v>
      </c>
      <c r="D30" s="39" t="s">
        <v>1993</v>
      </c>
      <c r="E30" s="40"/>
    </row>
    <row r="31" spans="1:5" ht="21" customHeight="1">
      <c r="A31" s="14" t="s">
        <v>25</v>
      </c>
      <c r="B31" s="15" t="s">
        <v>2007</v>
      </c>
      <c r="C31" s="16">
        <v>1925</v>
      </c>
      <c r="D31" s="39" t="s">
        <v>1993</v>
      </c>
      <c r="E31" s="40"/>
    </row>
    <row r="32" spans="1:5" ht="21" customHeight="1">
      <c r="A32" s="14" t="s">
        <v>26</v>
      </c>
      <c r="B32" s="15" t="s">
        <v>2008</v>
      </c>
      <c r="C32" s="16">
        <v>1750</v>
      </c>
      <c r="D32" s="39" t="s">
        <v>1993</v>
      </c>
      <c r="E32" s="40"/>
    </row>
    <row r="33" spans="1:5" ht="21" customHeight="1">
      <c r="A33" s="14" t="s">
        <v>27</v>
      </c>
      <c r="B33" s="15" t="s">
        <v>2009</v>
      </c>
      <c r="C33" s="16">
        <v>1925</v>
      </c>
      <c r="D33" s="39" t="s">
        <v>1993</v>
      </c>
      <c r="E33" s="40"/>
    </row>
    <row r="34" spans="1:5" ht="21" customHeight="1">
      <c r="A34" s="17"/>
      <c r="B34" s="18" t="s">
        <v>30</v>
      </c>
      <c r="C34" s="19">
        <f>SUM(C19:C33)</f>
        <v>220483.71999999997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E39"/>
  <sheetViews>
    <sheetView zoomScale="106" zoomScaleNormal="106" workbookViewId="0">
      <selection activeCell="D24" sqref="D24:E2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1992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2002</v>
      </c>
      <c r="C19" s="16">
        <v>1750</v>
      </c>
      <c r="D19" s="39" t="s">
        <v>1993</v>
      </c>
      <c r="E19" s="40"/>
    </row>
    <row r="20" spans="1:5" ht="24" customHeight="1">
      <c r="A20" s="14" t="s">
        <v>29</v>
      </c>
      <c r="B20" s="15" t="s">
        <v>1998</v>
      </c>
      <c r="C20" s="16">
        <v>696.25</v>
      </c>
      <c r="D20" s="39" t="s">
        <v>2021</v>
      </c>
      <c r="E20" s="40"/>
    </row>
    <row r="21" spans="1:5" ht="21" customHeight="1">
      <c r="A21" s="14" t="s">
        <v>1417</v>
      </c>
      <c r="B21" s="15" t="s">
        <v>1794</v>
      </c>
      <c r="C21" s="16">
        <v>18250</v>
      </c>
      <c r="D21" s="39" t="s">
        <v>2022</v>
      </c>
      <c r="E21" s="40"/>
    </row>
    <row r="22" spans="1:5" ht="21" customHeight="1">
      <c r="A22" s="14" t="s">
        <v>1418</v>
      </c>
      <c r="B22" s="15" t="s">
        <v>1795</v>
      </c>
      <c r="C22" s="16">
        <v>1820.13</v>
      </c>
      <c r="D22" s="39" t="s">
        <v>2023</v>
      </c>
      <c r="E22" s="40"/>
    </row>
    <row r="23" spans="1:5" ht="24" customHeight="1">
      <c r="A23" s="14" t="s">
        <v>1419</v>
      </c>
      <c r="B23" s="15" t="s">
        <v>1999</v>
      </c>
      <c r="C23" s="16">
        <v>3500</v>
      </c>
      <c r="D23" s="39" t="s">
        <v>1993</v>
      </c>
      <c r="E23" s="40"/>
    </row>
    <row r="24" spans="1:5" ht="24" customHeight="1">
      <c r="A24" s="14" t="s">
        <v>1420</v>
      </c>
      <c r="B24" s="15" t="s">
        <v>1994</v>
      </c>
      <c r="C24" s="16">
        <v>1625</v>
      </c>
      <c r="D24" s="39" t="s">
        <v>2029</v>
      </c>
      <c r="E24" s="40"/>
    </row>
    <row r="25" spans="1:5" ht="24" customHeight="1">
      <c r="A25" s="14" t="s">
        <v>1421</v>
      </c>
      <c r="B25" s="15" t="s">
        <v>2000</v>
      </c>
      <c r="C25" s="16">
        <v>3500</v>
      </c>
      <c r="D25" s="39" t="s">
        <v>1993</v>
      </c>
      <c r="E25" s="40"/>
    </row>
    <row r="26" spans="1:5" ht="21" customHeight="1">
      <c r="A26" s="14" t="s">
        <v>1422</v>
      </c>
      <c r="B26" s="15" t="s">
        <v>2001</v>
      </c>
      <c r="C26" s="16">
        <v>1750</v>
      </c>
      <c r="D26" s="39" t="s">
        <v>1993</v>
      </c>
      <c r="E26" s="40"/>
    </row>
    <row r="27" spans="1:5" ht="21" customHeight="1">
      <c r="A27" s="14" t="s">
        <v>1423</v>
      </c>
      <c r="B27" s="15" t="s">
        <v>2010</v>
      </c>
      <c r="C27" s="16">
        <v>49251.61</v>
      </c>
      <c r="D27" s="39" t="s">
        <v>1196</v>
      </c>
      <c r="E27" s="40"/>
    </row>
    <row r="28" spans="1:5" ht="21" customHeight="1">
      <c r="A28" s="14" t="s">
        <v>1424</v>
      </c>
      <c r="B28" s="15" t="s">
        <v>2011</v>
      </c>
      <c r="C28" s="16">
        <v>13998</v>
      </c>
      <c r="D28" s="39" t="s">
        <v>2024</v>
      </c>
      <c r="E28" s="40"/>
    </row>
    <row r="29" spans="1:5" ht="21" customHeight="1">
      <c r="A29" s="14" t="s">
        <v>1425</v>
      </c>
      <c r="B29" s="15" t="s">
        <v>2012</v>
      </c>
      <c r="C29" s="16">
        <v>2049</v>
      </c>
      <c r="D29" s="39" t="s">
        <v>2025</v>
      </c>
      <c r="E29" s="40"/>
    </row>
    <row r="30" spans="1:5" ht="21" customHeight="1">
      <c r="A30" s="14" t="s">
        <v>1426</v>
      </c>
      <c r="B30" s="15" t="s">
        <v>2013</v>
      </c>
      <c r="C30" s="16">
        <v>50000</v>
      </c>
      <c r="D30" s="39" t="s">
        <v>2026</v>
      </c>
      <c r="E30" s="40"/>
    </row>
    <row r="31" spans="1:5" ht="21" customHeight="1">
      <c r="A31" s="14" t="s">
        <v>1427</v>
      </c>
      <c r="B31" s="15" t="s">
        <v>2013</v>
      </c>
      <c r="C31" s="16">
        <v>200000</v>
      </c>
      <c r="D31" s="39" t="s">
        <v>2026</v>
      </c>
      <c r="E31" s="40"/>
    </row>
    <row r="32" spans="1:5" ht="21" customHeight="1">
      <c r="A32" s="14" t="s">
        <v>1428</v>
      </c>
      <c r="B32" s="15" t="s">
        <v>1756</v>
      </c>
      <c r="C32" s="16">
        <v>28661.22</v>
      </c>
      <c r="D32" s="39" t="s">
        <v>2027</v>
      </c>
      <c r="E32" s="40"/>
    </row>
    <row r="33" spans="1:5" ht="21" customHeight="1">
      <c r="A33" s="14" t="s">
        <v>1429</v>
      </c>
      <c r="B33" s="15" t="s">
        <v>1756</v>
      </c>
      <c r="C33" s="16">
        <v>63464.13</v>
      </c>
      <c r="D33" s="39" t="s">
        <v>2028</v>
      </c>
      <c r="E33" s="40"/>
    </row>
    <row r="34" spans="1:5" ht="21" customHeight="1">
      <c r="A34" s="17"/>
      <c r="B34" s="18" t="s">
        <v>30</v>
      </c>
      <c r="C34" s="19">
        <f>SUM(C19:C33)</f>
        <v>440315.33999999997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E39"/>
  <sheetViews>
    <sheetView zoomScale="112" zoomScaleNormal="112" workbookViewId="0">
      <selection activeCell="B21" sqref="B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1992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1430</v>
      </c>
      <c r="B19" s="15" t="s">
        <v>1994</v>
      </c>
      <c r="C19" s="16">
        <v>350</v>
      </c>
      <c r="D19" s="39" t="s">
        <v>2030</v>
      </c>
      <c r="E19" s="40"/>
    </row>
    <row r="20" spans="1:5" ht="24" customHeight="1">
      <c r="A20" s="14" t="s">
        <v>1431</v>
      </c>
      <c r="B20" s="15" t="s">
        <v>1994</v>
      </c>
      <c r="C20" s="16">
        <v>1250</v>
      </c>
      <c r="D20" s="39" t="s">
        <v>2031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E39"/>
  <sheetViews>
    <sheetView zoomScale="106" zoomScaleNormal="106" workbookViewId="0">
      <selection activeCell="B25" sqref="B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2032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2033</v>
      </c>
      <c r="C19" s="16">
        <v>10078.02</v>
      </c>
      <c r="D19" s="39" t="s">
        <v>2034</v>
      </c>
      <c r="E19" s="40"/>
    </row>
    <row r="20" spans="1:5" ht="24" customHeight="1">
      <c r="A20" s="14" t="s">
        <v>14</v>
      </c>
      <c r="B20" s="15" t="s">
        <v>1907</v>
      </c>
      <c r="C20" s="16">
        <v>6250</v>
      </c>
      <c r="D20" s="39" t="s">
        <v>2055</v>
      </c>
      <c r="E20" s="40"/>
    </row>
    <row r="21" spans="1:5" ht="21" customHeight="1">
      <c r="A21" s="14" t="s">
        <v>15</v>
      </c>
      <c r="B21" s="15" t="s">
        <v>1907</v>
      </c>
      <c r="C21" s="16">
        <v>3750</v>
      </c>
      <c r="D21" s="39" t="s">
        <v>2054</v>
      </c>
      <c r="E21" s="40"/>
    </row>
    <row r="22" spans="1:5" ht="21" customHeight="1">
      <c r="A22" s="14" t="s">
        <v>16</v>
      </c>
      <c r="B22" s="15" t="s">
        <v>1907</v>
      </c>
      <c r="C22" s="16">
        <v>4375</v>
      </c>
      <c r="D22" s="39" t="s">
        <v>2053</v>
      </c>
      <c r="E22" s="40"/>
    </row>
    <row r="23" spans="1:5" ht="24" customHeight="1">
      <c r="A23" s="14" t="s">
        <v>17</v>
      </c>
      <c r="B23" s="15" t="s">
        <v>1907</v>
      </c>
      <c r="C23" s="16">
        <v>2500</v>
      </c>
      <c r="D23" s="39" t="s">
        <v>2052</v>
      </c>
      <c r="E23" s="40"/>
    </row>
    <row r="24" spans="1:5" ht="24" customHeight="1">
      <c r="A24" s="14" t="s">
        <v>18</v>
      </c>
      <c r="B24" s="15" t="s">
        <v>1907</v>
      </c>
      <c r="C24" s="16">
        <v>8750</v>
      </c>
      <c r="D24" s="39" t="s">
        <v>2051</v>
      </c>
      <c r="E24" s="40"/>
    </row>
    <row r="25" spans="1:5" ht="24" customHeight="1">
      <c r="A25" s="14" t="s">
        <v>19</v>
      </c>
      <c r="B25" s="15" t="s">
        <v>1529</v>
      </c>
      <c r="C25" s="16">
        <v>7500</v>
      </c>
      <c r="D25" s="39" t="s">
        <v>2050</v>
      </c>
      <c r="E25" s="40"/>
    </row>
    <row r="26" spans="1:5" ht="21" customHeight="1">
      <c r="A26" s="14" t="s">
        <v>20</v>
      </c>
      <c r="B26" s="15" t="s">
        <v>1529</v>
      </c>
      <c r="C26" s="16">
        <v>1875</v>
      </c>
      <c r="D26" s="39" t="s">
        <v>2049</v>
      </c>
      <c r="E26" s="40"/>
    </row>
    <row r="27" spans="1:5" ht="21" customHeight="1">
      <c r="A27" s="14" t="s">
        <v>21</v>
      </c>
      <c r="B27" s="15" t="s">
        <v>1400</v>
      </c>
      <c r="C27" s="16">
        <v>22500</v>
      </c>
      <c r="D27" s="39" t="s">
        <v>2048</v>
      </c>
      <c r="E27" s="40"/>
    </row>
    <row r="28" spans="1:5" ht="21" customHeight="1">
      <c r="A28" s="14" t="s">
        <v>22</v>
      </c>
      <c r="B28" s="15" t="s">
        <v>2035</v>
      </c>
      <c r="C28" s="16">
        <v>11125</v>
      </c>
      <c r="D28" s="39" t="s">
        <v>2047</v>
      </c>
      <c r="E28" s="40"/>
    </row>
    <row r="29" spans="1:5" ht="21" customHeight="1">
      <c r="A29" s="14" t="s">
        <v>23</v>
      </c>
      <c r="B29" s="15" t="s">
        <v>2036</v>
      </c>
      <c r="C29" s="16">
        <v>4036.7</v>
      </c>
      <c r="D29" s="39" t="s">
        <v>2046</v>
      </c>
      <c r="E29" s="40"/>
    </row>
    <row r="30" spans="1:5" ht="21" customHeight="1">
      <c r="A30" s="14" t="s">
        <v>24</v>
      </c>
      <c r="B30" s="15" t="s">
        <v>1716</v>
      </c>
      <c r="C30" s="16">
        <v>21.25</v>
      </c>
      <c r="D30" s="39" t="s">
        <v>2045</v>
      </c>
      <c r="E30" s="40"/>
    </row>
    <row r="31" spans="1:5" ht="21" customHeight="1">
      <c r="A31" s="14" t="s">
        <v>25</v>
      </c>
      <c r="B31" s="15" t="s">
        <v>1719</v>
      </c>
      <c r="C31" s="16">
        <v>121.25</v>
      </c>
      <c r="D31" s="39" t="s">
        <v>2044</v>
      </c>
      <c r="E31" s="40"/>
    </row>
    <row r="32" spans="1:5" ht="21" customHeight="1">
      <c r="A32" s="14" t="s">
        <v>26</v>
      </c>
      <c r="B32" s="15" t="s">
        <v>2037</v>
      </c>
      <c r="C32" s="16">
        <v>6370.29</v>
      </c>
      <c r="D32" s="39" t="s">
        <v>2043</v>
      </c>
      <c r="E32" s="40"/>
    </row>
    <row r="33" spans="1:5" ht="21" customHeight="1">
      <c r="A33" s="14" t="s">
        <v>27</v>
      </c>
      <c r="B33" s="15" t="s">
        <v>1468</v>
      </c>
      <c r="C33" s="16">
        <v>131.08000000000001</v>
      </c>
      <c r="D33" s="39" t="s">
        <v>2042</v>
      </c>
      <c r="E33" s="40"/>
    </row>
    <row r="34" spans="1:5" ht="21" customHeight="1">
      <c r="A34" s="17"/>
      <c r="B34" s="18" t="s">
        <v>30</v>
      </c>
      <c r="C34" s="19">
        <f>SUM(C19:C33)</f>
        <v>89383.59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E39"/>
  <sheetViews>
    <sheetView topLeftCell="A6" zoomScaleNormal="100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2032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1468</v>
      </c>
      <c r="C19" s="16">
        <v>126.56</v>
      </c>
      <c r="D19" s="39" t="s">
        <v>2041</v>
      </c>
      <c r="E19" s="40"/>
    </row>
    <row r="20" spans="1:5" ht="24" customHeight="1">
      <c r="A20" s="14" t="s">
        <v>14</v>
      </c>
      <c r="B20" s="15" t="s">
        <v>1468</v>
      </c>
      <c r="C20" s="16">
        <v>379.68</v>
      </c>
      <c r="D20" s="39" t="s">
        <v>2040</v>
      </c>
      <c r="E20" s="40"/>
    </row>
    <row r="21" spans="1:5" ht="21" customHeight="1">
      <c r="A21" s="14" t="s">
        <v>15</v>
      </c>
      <c r="B21" s="15" t="s">
        <v>2038</v>
      </c>
      <c r="C21" s="16">
        <v>10000</v>
      </c>
      <c r="D21" s="39" t="s">
        <v>2039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10506.24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E39"/>
  <sheetViews>
    <sheetView zoomScale="106" zoomScaleNormal="106" workbookViewId="0">
      <selection activeCell="B29" sqref="B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2056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1555</v>
      </c>
      <c r="C19" s="16">
        <v>4010.38</v>
      </c>
      <c r="D19" s="39" t="s">
        <v>2061</v>
      </c>
      <c r="E19" s="40"/>
    </row>
    <row r="20" spans="1:5" ht="24" customHeight="1">
      <c r="A20" s="14" t="s">
        <v>14</v>
      </c>
      <c r="B20" s="15" t="s">
        <v>1555</v>
      </c>
      <c r="C20" s="16">
        <v>17689.919999999998</v>
      </c>
      <c r="D20" s="39" t="s">
        <v>2062</v>
      </c>
      <c r="E20" s="40"/>
    </row>
    <row r="21" spans="1:5" ht="21" customHeight="1">
      <c r="A21" s="14" t="s">
        <v>15</v>
      </c>
      <c r="B21" s="15" t="s">
        <v>1309</v>
      </c>
      <c r="C21" s="16">
        <v>938.12</v>
      </c>
      <c r="D21" s="39" t="s">
        <v>2063</v>
      </c>
      <c r="E21" s="40"/>
    </row>
    <row r="22" spans="1:5" ht="21" customHeight="1">
      <c r="A22" s="14" t="s">
        <v>16</v>
      </c>
      <c r="B22" s="15" t="s">
        <v>2057</v>
      </c>
      <c r="C22" s="16">
        <v>11261.25</v>
      </c>
      <c r="D22" s="39" t="s">
        <v>2064</v>
      </c>
      <c r="E22" s="40"/>
    </row>
    <row r="23" spans="1:5" ht="24" customHeight="1">
      <c r="A23" s="14" t="s">
        <v>17</v>
      </c>
      <c r="B23" s="15" t="s">
        <v>2057</v>
      </c>
      <c r="C23" s="16">
        <v>1500</v>
      </c>
      <c r="D23" s="39" t="s">
        <v>2065</v>
      </c>
      <c r="E23" s="40"/>
    </row>
    <row r="24" spans="1:5" ht="24" customHeight="1">
      <c r="A24" s="14" t="s">
        <v>18</v>
      </c>
      <c r="B24" s="15" t="s">
        <v>1670</v>
      </c>
      <c r="C24" s="16">
        <v>17000</v>
      </c>
      <c r="D24" s="39" t="s">
        <v>2066</v>
      </c>
      <c r="E24" s="40"/>
    </row>
    <row r="25" spans="1:5" ht="24" customHeight="1">
      <c r="A25" s="14" t="s">
        <v>19</v>
      </c>
      <c r="B25" s="15" t="s">
        <v>2058</v>
      </c>
      <c r="C25" s="16">
        <v>117.77</v>
      </c>
      <c r="D25" s="39" t="s">
        <v>2067</v>
      </c>
      <c r="E25" s="40"/>
    </row>
    <row r="26" spans="1:5" ht="21" customHeight="1">
      <c r="A26" s="14" t="s">
        <v>20</v>
      </c>
      <c r="B26" s="15" t="s">
        <v>2058</v>
      </c>
      <c r="C26" s="16">
        <v>284.41000000000003</v>
      </c>
      <c r="D26" s="39" t="s">
        <v>2068</v>
      </c>
      <c r="E26" s="40"/>
    </row>
    <row r="27" spans="1:5" ht="21" customHeight="1">
      <c r="A27" s="14" t="s">
        <v>21</v>
      </c>
      <c r="B27" s="15" t="s">
        <v>2058</v>
      </c>
      <c r="C27" s="16">
        <v>11.3</v>
      </c>
      <c r="D27" s="39" t="s">
        <v>2069</v>
      </c>
      <c r="E27" s="40"/>
    </row>
    <row r="28" spans="1:5" ht="21" customHeight="1">
      <c r="A28" s="14" t="s">
        <v>22</v>
      </c>
      <c r="B28" s="15" t="s">
        <v>1792</v>
      </c>
      <c r="C28" s="16">
        <v>8513.89</v>
      </c>
      <c r="D28" s="39" t="s">
        <v>2070</v>
      </c>
      <c r="E28" s="40"/>
    </row>
    <row r="29" spans="1:5" ht="21" customHeight="1">
      <c r="A29" s="14" t="s">
        <v>23</v>
      </c>
      <c r="B29" s="15" t="s">
        <v>1090</v>
      </c>
      <c r="C29" s="16">
        <v>5000</v>
      </c>
      <c r="D29" s="39" t="s">
        <v>2077</v>
      </c>
      <c r="E29" s="40"/>
    </row>
    <row r="30" spans="1:5" ht="21" customHeight="1">
      <c r="A30" s="14" t="s">
        <v>24</v>
      </c>
      <c r="B30" s="15" t="s">
        <v>2059</v>
      </c>
      <c r="C30" s="16">
        <v>15625</v>
      </c>
      <c r="D30" s="39" t="s">
        <v>2071</v>
      </c>
      <c r="E30" s="40"/>
    </row>
    <row r="31" spans="1:5" ht="21" customHeight="1">
      <c r="A31" s="14" t="s">
        <v>25</v>
      </c>
      <c r="B31" s="15" t="s">
        <v>2060</v>
      </c>
      <c r="C31" s="16">
        <v>243.75</v>
      </c>
      <c r="D31" s="39" t="s">
        <v>2072</v>
      </c>
      <c r="E31" s="40"/>
    </row>
    <row r="32" spans="1:5" ht="21" customHeight="1">
      <c r="A32" s="14" t="s">
        <v>26</v>
      </c>
      <c r="B32" s="15" t="s">
        <v>1468</v>
      </c>
      <c r="C32" s="16">
        <v>243333.31</v>
      </c>
      <c r="D32" s="39" t="s">
        <v>2073</v>
      </c>
      <c r="E32" s="40"/>
    </row>
    <row r="33" spans="1:5" ht="21" customHeight="1">
      <c r="A33" s="14" t="s">
        <v>27</v>
      </c>
      <c r="B33" s="15" t="s">
        <v>1468</v>
      </c>
      <c r="C33" s="16">
        <v>46406.25</v>
      </c>
      <c r="D33" s="39" t="s">
        <v>2074</v>
      </c>
      <c r="E33" s="40"/>
    </row>
    <row r="34" spans="1:5" ht="21" customHeight="1">
      <c r="A34" s="17"/>
      <c r="B34" s="18" t="s">
        <v>30</v>
      </c>
      <c r="C34" s="19">
        <f>SUM(C19:C33)</f>
        <v>371935.35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E39"/>
  <sheetViews>
    <sheetView zoomScaleNormal="100" workbookViewId="0">
      <selection activeCell="B24" sqref="B2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2056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1468</v>
      </c>
      <c r="C19" s="16">
        <v>46248.75</v>
      </c>
      <c r="D19" s="39" t="s">
        <v>2075</v>
      </c>
      <c r="E19" s="40"/>
    </row>
    <row r="20" spans="1:5" ht="24" customHeight="1">
      <c r="A20" s="14" t="s">
        <v>29</v>
      </c>
      <c r="B20" s="15" t="s">
        <v>1468</v>
      </c>
      <c r="C20" s="16">
        <v>39010.410000000003</v>
      </c>
      <c r="D20" s="39" t="s">
        <v>2076</v>
      </c>
      <c r="E20" s="40"/>
    </row>
    <row r="21" spans="1:5" ht="21" customHeight="1">
      <c r="A21" s="14" t="s">
        <v>1417</v>
      </c>
      <c r="B21" s="15" t="s">
        <v>1090</v>
      </c>
      <c r="C21" s="16">
        <v>5000</v>
      </c>
      <c r="D21" s="39" t="s">
        <v>2077</v>
      </c>
      <c r="E21" s="40"/>
    </row>
    <row r="22" spans="1:5" ht="21" customHeight="1">
      <c r="A22" s="14" t="s">
        <v>1418</v>
      </c>
      <c r="B22" s="15" t="s">
        <v>1090</v>
      </c>
      <c r="C22" s="16">
        <v>5000</v>
      </c>
      <c r="D22" s="39" t="s">
        <v>2077</v>
      </c>
      <c r="E22" s="40"/>
    </row>
    <row r="23" spans="1:5" ht="24" customHeight="1">
      <c r="A23" s="14" t="s">
        <v>1419</v>
      </c>
      <c r="B23" s="15" t="s">
        <v>1090</v>
      </c>
      <c r="C23" s="16">
        <v>5000</v>
      </c>
      <c r="D23" s="39" t="s">
        <v>2077</v>
      </c>
      <c r="E23" s="40"/>
    </row>
    <row r="24" spans="1:5" ht="24" customHeight="1">
      <c r="A24" s="14" t="s">
        <v>1420</v>
      </c>
      <c r="B24" s="15" t="s">
        <v>1090</v>
      </c>
      <c r="C24" s="16">
        <v>5000</v>
      </c>
      <c r="D24" s="39" t="s">
        <v>2077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105259.16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E39"/>
  <sheetViews>
    <sheetView zoomScaleNormal="100" workbookViewId="0">
      <selection activeCell="B21" sqref="B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2078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12655.17</v>
      </c>
      <c r="D19" s="39" t="s">
        <v>2083</v>
      </c>
      <c r="E19" s="40"/>
    </row>
    <row r="20" spans="1:5" ht="24" customHeight="1">
      <c r="A20" s="14" t="s">
        <v>14</v>
      </c>
      <c r="B20" s="15" t="s">
        <v>1090</v>
      </c>
      <c r="C20" s="16">
        <v>13867.5</v>
      </c>
      <c r="D20" s="39" t="s">
        <v>2083</v>
      </c>
      <c r="E20" s="40"/>
    </row>
    <row r="21" spans="1:5" ht="21" customHeight="1">
      <c r="A21" s="14" t="s">
        <v>15</v>
      </c>
      <c r="B21" s="15" t="s">
        <v>2081</v>
      </c>
      <c r="C21" s="16">
        <v>33818</v>
      </c>
      <c r="D21" s="39" t="s">
        <v>2084</v>
      </c>
      <c r="E21" s="40"/>
    </row>
    <row r="22" spans="1:5" ht="21" customHeight="1">
      <c r="A22" s="14" t="s">
        <v>16</v>
      </c>
      <c r="B22" s="15" t="s">
        <v>2080</v>
      </c>
      <c r="C22" s="16">
        <v>6531.25</v>
      </c>
      <c r="D22" s="39" t="s">
        <v>2085</v>
      </c>
      <c r="E22" s="40"/>
    </row>
    <row r="23" spans="1:5" ht="24" customHeight="1">
      <c r="A23" s="14" t="s">
        <v>17</v>
      </c>
      <c r="B23" s="15" t="s">
        <v>2079</v>
      </c>
      <c r="C23" s="16">
        <v>355.5</v>
      </c>
      <c r="D23" s="39" t="s">
        <v>2086</v>
      </c>
      <c r="E23" s="40"/>
    </row>
    <row r="24" spans="1:5" ht="24" customHeight="1">
      <c r="A24" s="14" t="s">
        <v>18</v>
      </c>
      <c r="B24" s="15" t="s">
        <v>2082</v>
      </c>
      <c r="C24" s="16">
        <v>17500</v>
      </c>
      <c r="D24" s="39" t="s">
        <v>2087</v>
      </c>
      <c r="E24" s="40"/>
    </row>
    <row r="25" spans="1:5" ht="24" customHeight="1">
      <c r="A25" s="14" t="s">
        <v>19</v>
      </c>
      <c r="B25" s="15" t="s">
        <v>2011</v>
      </c>
      <c r="C25" s="16">
        <v>3252</v>
      </c>
      <c r="D25" s="39" t="s">
        <v>2088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87979.42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E39"/>
  <sheetViews>
    <sheetView zoomScale="95" zoomScaleNormal="95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2089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1511</v>
      </c>
      <c r="C19" s="16">
        <v>2055</v>
      </c>
      <c r="D19" s="39" t="s">
        <v>2096</v>
      </c>
      <c r="E19" s="40"/>
    </row>
    <row r="20" spans="1:5" ht="24" customHeight="1">
      <c r="A20" s="14" t="s">
        <v>14</v>
      </c>
      <c r="B20" s="15" t="s">
        <v>2090</v>
      </c>
      <c r="C20" s="16">
        <v>23500</v>
      </c>
      <c r="D20" s="39" t="s">
        <v>2091</v>
      </c>
      <c r="E20" s="40"/>
    </row>
    <row r="21" spans="1:5" ht="21" customHeight="1">
      <c r="A21" s="14" t="s">
        <v>15</v>
      </c>
      <c r="B21" s="15" t="s">
        <v>2092</v>
      </c>
      <c r="C21" s="16">
        <v>30658.5</v>
      </c>
      <c r="D21" s="39" t="s">
        <v>2093</v>
      </c>
      <c r="E21" s="40"/>
    </row>
    <row r="22" spans="1:5" ht="21" customHeight="1">
      <c r="A22" s="14" t="s">
        <v>16</v>
      </c>
      <c r="B22" s="15" t="s">
        <v>2094</v>
      </c>
      <c r="C22" s="16">
        <v>5000.5</v>
      </c>
      <c r="D22" s="39" t="s">
        <v>2095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61214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E39"/>
  <sheetViews>
    <sheetView zoomScaleNormal="100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2097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2098</v>
      </c>
      <c r="C19" s="16">
        <v>5850.54</v>
      </c>
      <c r="D19" s="39" t="s">
        <v>2103</v>
      </c>
      <c r="E19" s="40"/>
    </row>
    <row r="20" spans="1:5" ht="24" customHeight="1">
      <c r="A20" s="14" t="s">
        <v>14</v>
      </c>
      <c r="B20" s="15" t="s">
        <v>2099</v>
      </c>
      <c r="C20" s="16">
        <v>60</v>
      </c>
      <c r="D20" s="39" t="s">
        <v>2102</v>
      </c>
      <c r="E20" s="40"/>
    </row>
    <row r="21" spans="1:5" ht="21" customHeight="1">
      <c r="A21" s="14" t="s">
        <v>15</v>
      </c>
      <c r="B21" s="15" t="s">
        <v>2100</v>
      </c>
      <c r="C21" s="16">
        <v>187.4</v>
      </c>
      <c r="D21" s="39" t="s">
        <v>2101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6097.94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36"/>
  <sheetViews>
    <sheetView zoomScale="98" zoomScaleNormal="98" workbookViewId="0">
      <selection activeCell="D20" sqref="D20:E2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71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377</v>
      </c>
      <c r="C17" s="16">
        <v>32000</v>
      </c>
      <c r="D17" s="39" t="s">
        <v>376</v>
      </c>
      <c r="E17" s="40"/>
    </row>
    <row r="18" spans="1:5" ht="20.100000000000001" customHeight="1">
      <c r="A18" s="14" t="s">
        <v>14</v>
      </c>
      <c r="B18" s="15" t="s">
        <v>379</v>
      </c>
      <c r="C18" s="16">
        <v>30500</v>
      </c>
      <c r="D18" s="39" t="s">
        <v>378</v>
      </c>
      <c r="E18" s="40"/>
    </row>
    <row r="19" spans="1:5" ht="20.100000000000001" customHeight="1">
      <c r="A19" s="14" t="s">
        <v>15</v>
      </c>
      <c r="B19" s="15" t="s">
        <v>381</v>
      </c>
      <c r="C19" s="16">
        <v>1500</v>
      </c>
      <c r="D19" s="39" t="s">
        <v>380</v>
      </c>
      <c r="E19" s="40"/>
    </row>
    <row r="20" spans="1:5" ht="20.100000000000001" customHeight="1">
      <c r="A20" s="14" t="s">
        <v>16</v>
      </c>
      <c r="B20" s="15" t="s">
        <v>1106</v>
      </c>
      <c r="C20" s="16">
        <v>17543.41</v>
      </c>
      <c r="D20" s="39" t="s">
        <v>1107</v>
      </c>
      <c r="E20" s="40"/>
    </row>
    <row r="21" spans="1:5" ht="20.100000000000001" customHeight="1">
      <c r="A21" s="14" t="s">
        <v>17</v>
      </c>
      <c r="B21" s="15" t="s">
        <v>383</v>
      </c>
      <c r="C21" s="16">
        <v>487.5</v>
      </c>
      <c r="D21" s="39" t="s">
        <v>382</v>
      </c>
      <c r="E21" s="40"/>
    </row>
    <row r="22" spans="1:5" ht="20.100000000000001" customHeight="1">
      <c r="A22" s="14" t="s">
        <v>18</v>
      </c>
      <c r="B22" s="15" t="s">
        <v>385</v>
      </c>
      <c r="C22" s="16">
        <v>6531.25</v>
      </c>
      <c r="D22" s="39" t="s">
        <v>384</v>
      </c>
      <c r="E22" s="40"/>
    </row>
    <row r="23" spans="1:5" ht="20.100000000000001" customHeight="1">
      <c r="A23" s="14" t="s">
        <v>19</v>
      </c>
      <c r="B23" s="15" t="s">
        <v>387</v>
      </c>
      <c r="C23" s="16">
        <v>1302.1500000000001</v>
      </c>
      <c r="D23" s="39" t="s">
        <v>386</v>
      </c>
      <c r="E23" s="40"/>
    </row>
    <row r="24" spans="1:5" ht="20.100000000000001" customHeight="1">
      <c r="A24" s="14" t="s">
        <v>20</v>
      </c>
      <c r="B24" s="15" t="s">
        <v>387</v>
      </c>
      <c r="C24" s="16">
        <v>500</v>
      </c>
      <c r="D24" s="39" t="s">
        <v>388</v>
      </c>
      <c r="E24" s="40"/>
    </row>
    <row r="25" spans="1:5" ht="20.100000000000001" customHeight="1">
      <c r="A25" s="14" t="s">
        <v>21</v>
      </c>
      <c r="B25" s="15" t="s">
        <v>389</v>
      </c>
      <c r="C25" s="16">
        <v>92.5</v>
      </c>
      <c r="D25" s="39" t="s">
        <v>391</v>
      </c>
      <c r="E25" s="40"/>
    </row>
    <row r="26" spans="1:5" ht="20.100000000000001" customHeight="1">
      <c r="A26" s="14" t="s">
        <v>22</v>
      </c>
      <c r="B26" s="15" t="s">
        <v>389</v>
      </c>
      <c r="C26" s="16">
        <v>319.36</v>
      </c>
      <c r="D26" s="39" t="s">
        <v>390</v>
      </c>
      <c r="E26" s="40"/>
    </row>
    <row r="27" spans="1:5" ht="20.100000000000001" customHeight="1">
      <c r="A27" s="14" t="s">
        <v>23</v>
      </c>
      <c r="B27" s="15" t="s">
        <v>393</v>
      </c>
      <c r="C27" s="16">
        <v>48750</v>
      </c>
      <c r="D27" s="39" t="s">
        <v>392</v>
      </c>
      <c r="E27" s="40"/>
    </row>
    <row r="28" spans="1:5" ht="20.100000000000001" customHeight="1">
      <c r="A28" s="14" t="s">
        <v>24</v>
      </c>
      <c r="B28" s="15" t="s">
        <v>395</v>
      </c>
      <c r="C28" s="16">
        <v>11000</v>
      </c>
      <c r="D28" s="39" t="s">
        <v>394</v>
      </c>
      <c r="E28" s="40"/>
    </row>
    <row r="29" spans="1:5" ht="20.100000000000001" customHeight="1">
      <c r="A29" s="14" t="s">
        <v>25</v>
      </c>
      <c r="B29" s="15" t="s">
        <v>270</v>
      </c>
      <c r="C29" s="16">
        <v>1842</v>
      </c>
      <c r="D29" s="39" t="s">
        <v>396</v>
      </c>
      <c r="E29" s="40"/>
    </row>
    <row r="30" spans="1:5" ht="20.100000000000001" customHeight="1">
      <c r="A30" s="14" t="s">
        <v>26</v>
      </c>
      <c r="B30" s="15" t="s">
        <v>270</v>
      </c>
      <c r="C30" s="16">
        <v>614</v>
      </c>
      <c r="D30" s="23" t="s">
        <v>397</v>
      </c>
      <c r="E30" s="24"/>
    </row>
    <row r="31" spans="1:5" ht="20.100000000000001" customHeight="1">
      <c r="A31" s="14" t="s">
        <v>27</v>
      </c>
      <c r="B31" s="15" t="s">
        <v>387</v>
      </c>
      <c r="C31" s="16">
        <v>2298.15</v>
      </c>
      <c r="D31" s="39" t="s">
        <v>398</v>
      </c>
      <c r="E31" s="40"/>
    </row>
    <row r="32" spans="1:5" ht="20.100000000000001" customHeight="1">
      <c r="A32" s="17"/>
      <c r="B32" s="18" t="s">
        <v>30</v>
      </c>
      <c r="C32" s="19">
        <f>SUM(C17:C31)</f>
        <v>155280.31999999998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E39"/>
  <sheetViews>
    <sheetView zoomScale="98" zoomScaleNormal="98" workbookViewId="0">
      <selection activeCell="A30" sqref="A30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2104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2099</v>
      </c>
      <c r="C19" s="16">
        <v>45</v>
      </c>
      <c r="D19" s="39" t="s">
        <v>2102</v>
      </c>
      <c r="E19" s="40"/>
    </row>
    <row r="20" spans="1:5" ht="24" customHeight="1">
      <c r="A20" s="14" t="s">
        <v>14</v>
      </c>
      <c r="B20" s="15" t="s">
        <v>2099</v>
      </c>
      <c r="C20" s="16">
        <v>45</v>
      </c>
      <c r="D20" s="39" t="s">
        <v>2102</v>
      </c>
      <c r="E20" s="40"/>
    </row>
    <row r="21" spans="1:5" ht="21" customHeight="1">
      <c r="A21" s="14" t="s">
        <v>15</v>
      </c>
      <c r="B21" s="15" t="s">
        <v>1593</v>
      </c>
      <c r="C21" s="16">
        <v>97358.27</v>
      </c>
      <c r="D21" s="39" t="s">
        <v>2106</v>
      </c>
      <c r="E21" s="40"/>
    </row>
    <row r="22" spans="1:5" ht="21" customHeight="1">
      <c r="A22" s="14" t="s">
        <v>16</v>
      </c>
      <c r="B22" s="15" t="s">
        <v>1593</v>
      </c>
      <c r="C22" s="16">
        <v>37291.980000000003</v>
      </c>
      <c r="D22" s="39" t="s">
        <v>2107</v>
      </c>
      <c r="E22" s="40"/>
    </row>
    <row r="23" spans="1:5" ht="24" customHeight="1">
      <c r="A23" s="14" t="s">
        <v>17</v>
      </c>
      <c r="B23" s="15" t="s">
        <v>1593</v>
      </c>
      <c r="C23" s="16">
        <v>66746.009999999995</v>
      </c>
      <c r="D23" s="39" t="s">
        <v>2108</v>
      </c>
      <c r="E23" s="40"/>
    </row>
    <row r="24" spans="1:5" ht="24" customHeight="1">
      <c r="A24" s="14" t="s">
        <v>18</v>
      </c>
      <c r="B24" s="15" t="s">
        <v>2105</v>
      </c>
      <c r="C24" s="16">
        <v>3236.59</v>
      </c>
      <c r="D24" s="39" t="s">
        <v>2112</v>
      </c>
      <c r="E24" s="40"/>
    </row>
    <row r="25" spans="1:5" ht="24" customHeight="1">
      <c r="A25" s="14" t="s">
        <v>19</v>
      </c>
      <c r="B25" s="15" t="s">
        <v>2105</v>
      </c>
      <c r="C25" s="16">
        <v>2943.89</v>
      </c>
      <c r="D25" s="39" t="s">
        <v>2113</v>
      </c>
      <c r="E25" s="40"/>
    </row>
    <row r="26" spans="1:5" ht="21" customHeight="1">
      <c r="A26" s="14" t="s">
        <v>20</v>
      </c>
      <c r="B26" s="15" t="s">
        <v>1311</v>
      </c>
      <c r="C26" s="16">
        <v>13312</v>
      </c>
      <c r="D26" s="39" t="s">
        <v>2109</v>
      </c>
      <c r="E26" s="40"/>
    </row>
    <row r="27" spans="1:5" ht="21" customHeight="1">
      <c r="A27" s="14" t="s">
        <v>21</v>
      </c>
      <c r="B27" s="15" t="s">
        <v>1311</v>
      </c>
      <c r="C27" s="16">
        <v>202887.76</v>
      </c>
      <c r="D27" s="39" t="s">
        <v>2110</v>
      </c>
      <c r="E27" s="40"/>
    </row>
    <row r="28" spans="1:5" ht="21" customHeight="1">
      <c r="A28" s="14" t="s">
        <v>22</v>
      </c>
      <c r="B28" s="15" t="s">
        <v>1594</v>
      </c>
      <c r="C28" s="16">
        <v>34229.61</v>
      </c>
      <c r="D28" s="39" t="s">
        <v>2111</v>
      </c>
      <c r="E28" s="40"/>
    </row>
    <row r="29" spans="1:5" ht="21" customHeight="1">
      <c r="A29" s="14" t="s">
        <v>23</v>
      </c>
      <c r="B29" s="15" t="s">
        <v>1594</v>
      </c>
      <c r="C29" s="16">
        <v>1040</v>
      </c>
      <c r="D29" s="39" t="s">
        <v>1989</v>
      </c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459136.11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E39"/>
  <sheetViews>
    <sheetView zoomScale="106" zoomScaleNormal="106" workbookViewId="0">
      <selection activeCell="A24" sqref="A24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2114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1835</v>
      </c>
      <c r="C19" s="16">
        <v>273497.31</v>
      </c>
      <c r="D19" s="39" t="s">
        <v>2121</v>
      </c>
      <c r="E19" s="40"/>
    </row>
    <row r="20" spans="1:5" ht="24" customHeight="1">
      <c r="A20" s="14" t="s">
        <v>14</v>
      </c>
      <c r="B20" s="15" t="s">
        <v>1835</v>
      </c>
      <c r="C20" s="16">
        <v>8055.54</v>
      </c>
      <c r="D20" s="39" t="s">
        <v>1837</v>
      </c>
      <c r="E20" s="40"/>
    </row>
    <row r="21" spans="1:5" ht="21" customHeight="1">
      <c r="A21" s="14" t="s">
        <v>15</v>
      </c>
      <c r="B21" s="15" t="s">
        <v>1555</v>
      </c>
      <c r="C21" s="16">
        <v>17130.18</v>
      </c>
      <c r="D21" s="39" t="s">
        <v>2118</v>
      </c>
      <c r="E21" s="40"/>
    </row>
    <row r="22" spans="1:5" ht="21" customHeight="1">
      <c r="A22" s="14" t="s">
        <v>16</v>
      </c>
      <c r="B22" s="15" t="s">
        <v>1309</v>
      </c>
      <c r="C22" s="16">
        <v>93.86</v>
      </c>
      <c r="D22" s="39" t="s">
        <v>2117</v>
      </c>
      <c r="E22" s="40"/>
    </row>
    <row r="23" spans="1:5" ht="24" customHeight="1">
      <c r="A23" s="14" t="s">
        <v>17</v>
      </c>
      <c r="B23" s="15" t="s">
        <v>2115</v>
      </c>
      <c r="C23" s="16">
        <v>194072</v>
      </c>
      <c r="D23" s="39" t="s">
        <v>2116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492848.88999999996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E39"/>
  <sheetViews>
    <sheetView zoomScaleNormal="100" workbookViewId="0">
      <selection activeCell="A33" sqref="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2119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1691.59</v>
      </c>
      <c r="D19" s="39" t="s">
        <v>2120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1691.59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E39"/>
  <sheetViews>
    <sheetView zoomScale="95" zoomScaleNormal="95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2122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1654</v>
      </c>
      <c r="C19" s="16">
        <v>2584.56</v>
      </c>
      <c r="D19" s="39" t="s">
        <v>2123</v>
      </c>
      <c r="E19" s="40"/>
    </row>
    <row r="20" spans="1:5" ht="24" customHeight="1">
      <c r="A20" s="14" t="s">
        <v>14</v>
      </c>
      <c r="B20" s="15" t="s">
        <v>1090</v>
      </c>
      <c r="C20" s="16">
        <v>3750</v>
      </c>
      <c r="D20" s="39" t="s">
        <v>2124</v>
      </c>
      <c r="E20" s="40"/>
    </row>
    <row r="21" spans="1:5" ht="21" customHeight="1">
      <c r="A21" s="14" t="s">
        <v>15</v>
      </c>
      <c r="B21" s="15" t="s">
        <v>1090</v>
      </c>
      <c r="C21" s="16">
        <v>3750</v>
      </c>
      <c r="D21" s="39" t="s">
        <v>2124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10084.56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E39"/>
  <sheetViews>
    <sheetView zoomScale="93" zoomScaleNormal="93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2125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2126</v>
      </c>
      <c r="C19" s="16">
        <v>7877.78</v>
      </c>
      <c r="D19" s="39" t="s">
        <v>2153</v>
      </c>
      <c r="E19" s="40"/>
    </row>
    <row r="20" spans="1:5" ht="24" customHeight="1">
      <c r="A20" s="14" t="s">
        <v>14</v>
      </c>
      <c r="B20" s="15" t="s">
        <v>2126</v>
      </c>
      <c r="C20" s="16">
        <v>17.46</v>
      </c>
      <c r="D20" s="39" t="s">
        <v>2151</v>
      </c>
      <c r="E20" s="40"/>
    </row>
    <row r="21" spans="1:5" ht="21" customHeight="1">
      <c r="A21" s="14" t="s">
        <v>15</v>
      </c>
      <c r="B21" s="15" t="s">
        <v>2126</v>
      </c>
      <c r="C21" s="16">
        <v>31123.06</v>
      </c>
      <c r="D21" s="39" t="s">
        <v>2149</v>
      </c>
      <c r="E21" s="40"/>
    </row>
    <row r="22" spans="1:5" ht="21" customHeight="1">
      <c r="A22" s="14" t="s">
        <v>16</v>
      </c>
      <c r="B22" s="15" t="s">
        <v>2126</v>
      </c>
      <c r="C22" s="16">
        <v>1323.37</v>
      </c>
      <c r="D22" s="39" t="s">
        <v>2150</v>
      </c>
      <c r="E22" s="40"/>
    </row>
    <row r="23" spans="1:5" ht="24" customHeight="1">
      <c r="A23" s="14" t="s">
        <v>17</v>
      </c>
      <c r="B23" s="15" t="s">
        <v>2126</v>
      </c>
      <c r="C23" s="16">
        <v>187.04</v>
      </c>
      <c r="D23" s="39" t="s">
        <v>2152</v>
      </c>
      <c r="E23" s="40"/>
    </row>
    <row r="24" spans="1:5" ht="24" customHeight="1">
      <c r="A24" s="14" t="s">
        <v>18</v>
      </c>
      <c r="B24" s="15" t="s">
        <v>1529</v>
      </c>
      <c r="C24" s="16">
        <v>1875</v>
      </c>
      <c r="D24" s="39" t="s">
        <v>2148</v>
      </c>
      <c r="E24" s="40"/>
    </row>
    <row r="25" spans="1:5" ht="24" customHeight="1">
      <c r="A25" s="14" t="s">
        <v>19</v>
      </c>
      <c r="B25" s="15" t="s">
        <v>1090</v>
      </c>
      <c r="C25" s="16">
        <v>19530</v>
      </c>
      <c r="D25" s="39" t="s">
        <v>2147</v>
      </c>
      <c r="E25" s="40"/>
    </row>
    <row r="26" spans="1:5" ht="21" customHeight="1">
      <c r="A26" s="14" t="s">
        <v>20</v>
      </c>
      <c r="B26" s="15" t="s">
        <v>1090</v>
      </c>
      <c r="C26" s="16">
        <v>160000</v>
      </c>
      <c r="D26" s="39" t="s">
        <v>2147</v>
      </c>
      <c r="E26" s="40"/>
    </row>
    <row r="27" spans="1:5" ht="21" customHeight="1">
      <c r="A27" s="14" t="s">
        <v>21</v>
      </c>
      <c r="B27" s="15" t="s">
        <v>2127</v>
      </c>
      <c r="C27" s="16">
        <v>13162.5</v>
      </c>
      <c r="D27" s="39" t="s">
        <v>2128</v>
      </c>
      <c r="E27" s="40"/>
    </row>
    <row r="28" spans="1:5" ht="21" customHeight="1">
      <c r="A28" s="14" t="s">
        <v>22</v>
      </c>
      <c r="B28" s="15" t="s">
        <v>2129</v>
      </c>
      <c r="C28" s="16">
        <v>7375</v>
      </c>
      <c r="D28" s="39" t="s">
        <v>2130</v>
      </c>
      <c r="E28" s="40"/>
    </row>
    <row r="29" spans="1:5" ht="21" customHeight="1">
      <c r="A29" s="14" t="s">
        <v>23</v>
      </c>
      <c r="B29" s="15" t="s">
        <v>2131</v>
      </c>
      <c r="C29" s="16">
        <v>1106.25</v>
      </c>
      <c r="D29" s="39" t="s">
        <v>2132</v>
      </c>
      <c r="E29" s="40"/>
    </row>
    <row r="30" spans="1:5" ht="21" customHeight="1">
      <c r="A30" s="14" t="s">
        <v>24</v>
      </c>
      <c r="B30" s="15" t="s">
        <v>2133</v>
      </c>
      <c r="C30" s="16">
        <v>81250</v>
      </c>
      <c r="D30" s="39" t="s">
        <v>2134</v>
      </c>
      <c r="E30" s="40"/>
    </row>
    <row r="31" spans="1:5" ht="21" customHeight="1">
      <c r="A31" s="14" t="s">
        <v>25</v>
      </c>
      <c r="B31" s="15" t="s">
        <v>1474</v>
      </c>
      <c r="C31" s="16">
        <v>1244.43</v>
      </c>
      <c r="D31" s="39" t="s">
        <v>2135</v>
      </c>
      <c r="E31" s="40"/>
    </row>
    <row r="32" spans="1:5" ht="21" customHeight="1">
      <c r="A32" s="14" t="s">
        <v>26</v>
      </c>
      <c r="B32" s="15" t="s">
        <v>2136</v>
      </c>
      <c r="C32" s="16">
        <v>2000</v>
      </c>
      <c r="D32" s="39" t="s">
        <v>2137</v>
      </c>
      <c r="E32" s="40"/>
    </row>
    <row r="33" spans="1:5" ht="21" customHeight="1">
      <c r="A33" s="14" t="s">
        <v>27</v>
      </c>
      <c r="B33" s="15" t="s">
        <v>2138</v>
      </c>
      <c r="C33" s="16">
        <v>7600</v>
      </c>
      <c r="D33" s="39" t="s">
        <v>2139</v>
      </c>
      <c r="E33" s="40"/>
    </row>
    <row r="34" spans="1:5" ht="21" customHeight="1">
      <c r="A34" s="17"/>
      <c r="B34" s="18" t="s">
        <v>30</v>
      </c>
      <c r="C34" s="19">
        <f>SUM(C19:C33)</f>
        <v>335671.89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E39"/>
  <sheetViews>
    <sheetView zoomScale="112" zoomScaleNormal="112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2125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2140</v>
      </c>
      <c r="C19" s="16">
        <v>5475</v>
      </c>
      <c r="D19" s="39" t="s">
        <v>2142</v>
      </c>
      <c r="E19" s="40"/>
    </row>
    <row r="20" spans="1:5" ht="24" customHeight="1">
      <c r="A20" s="14" t="s">
        <v>14</v>
      </c>
      <c r="B20" s="15" t="s">
        <v>2140</v>
      </c>
      <c r="C20" s="16">
        <v>3750</v>
      </c>
      <c r="D20" s="39" t="s">
        <v>2141</v>
      </c>
      <c r="E20" s="40"/>
    </row>
    <row r="21" spans="1:5" ht="21" customHeight="1">
      <c r="A21" s="14" t="s">
        <v>15</v>
      </c>
      <c r="B21" s="15" t="s">
        <v>2143</v>
      </c>
      <c r="C21" s="16">
        <v>346079.87</v>
      </c>
      <c r="D21" s="39" t="s">
        <v>2146</v>
      </c>
      <c r="E21" s="40"/>
    </row>
    <row r="22" spans="1:5" ht="21" customHeight="1">
      <c r="A22" s="14" t="s">
        <v>16</v>
      </c>
      <c r="B22" s="15" t="s">
        <v>2144</v>
      </c>
      <c r="C22" s="16">
        <v>1875</v>
      </c>
      <c r="D22" s="39" t="s">
        <v>2145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357179.87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E39"/>
  <sheetViews>
    <sheetView zoomScaleNormal="100" workbookViewId="0">
      <selection activeCell="A24" sqref="A24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2154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64486.14</v>
      </c>
      <c r="D19" s="39" t="s">
        <v>2155</v>
      </c>
      <c r="E19" s="40"/>
    </row>
    <row r="20" spans="1:5" ht="24" customHeight="1">
      <c r="A20" s="14" t="s">
        <v>14</v>
      </c>
      <c r="B20" s="15" t="s">
        <v>1327</v>
      </c>
      <c r="C20" s="16">
        <v>650</v>
      </c>
      <c r="D20" s="39" t="s">
        <v>2156</v>
      </c>
      <c r="E20" s="40"/>
    </row>
    <row r="21" spans="1:5" ht="21" customHeight="1">
      <c r="A21" s="14" t="s">
        <v>15</v>
      </c>
      <c r="B21" s="15" t="s">
        <v>2157</v>
      </c>
      <c r="C21" s="16">
        <v>3937.3</v>
      </c>
      <c r="D21" s="39" t="s">
        <v>2158</v>
      </c>
      <c r="E21" s="40"/>
    </row>
    <row r="22" spans="1:5" ht="21" customHeight="1">
      <c r="A22" s="14" t="s">
        <v>16</v>
      </c>
      <c r="B22" s="15" t="s">
        <v>2159</v>
      </c>
      <c r="C22" s="16">
        <v>1862.5</v>
      </c>
      <c r="D22" s="39" t="s">
        <v>2973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70935.94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E39"/>
  <sheetViews>
    <sheetView zoomScale="112" zoomScaleNormal="112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2160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2161</v>
      </c>
      <c r="C19" s="16">
        <v>985.9</v>
      </c>
      <c r="D19" s="39" t="s">
        <v>2162</v>
      </c>
      <c r="E19" s="40"/>
    </row>
    <row r="20" spans="1:5" ht="24" customHeight="1">
      <c r="A20" s="14" t="s">
        <v>14</v>
      </c>
      <c r="B20" s="15" t="s">
        <v>1412</v>
      </c>
      <c r="C20" s="16">
        <v>24375</v>
      </c>
      <c r="D20" s="39" t="s">
        <v>2163</v>
      </c>
      <c r="E20" s="40"/>
    </row>
    <row r="21" spans="1:5" ht="21" customHeight="1">
      <c r="A21" s="14" t="s">
        <v>15</v>
      </c>
      <c r="B21" s="15" t="s">
        <v>2164</v>
      </c>
      <c r="C21" s="16">
        <v>157575.57</v>
      </c>
      <c r="D21" s="39" t="s">
        <v>2165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182936.47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E39"/>
  <sheetViews>
    <sheetView zoomScale="98" zoomScaleNormal="98" workbookViewId="0">
      <selection activeCell="B19" sqref="B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2166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2099</v>
      </c>
      <c r="C19" s="16">
        <v>4081.88</v>
      </c>
      <c r="D19" s="39" t="s">
        <v>2167</v>
      </c>
      <c r="E19" s="40"/>
    </row>
    <row r="20" spans="1:5" ht="24" customHeight="1">
      <c r="A20" s="14" t="s">
        <v>14</v>
      </c>
      <c r="B20" s="15" t="s">
        <v>2168</v>
      </c>
      <c r="C20" s="16">
        <v>45732.98</v>
      </c>
      <c r="D20" s="39" t="s">
        <v>2169</v>
      </c>
      <c r="E20" s="40"/>
    </row>
    <row r="21" spans="1:5" ht="21" customHeight="1">
      <c r="A21" s="14" t="s">
        <v>15</v>
      </c>
      <c r="B21" s="15" t="s">
        <v>2170</v>
      </c>
      <c r="C21" s="16">
        <v>2686.87</v>
      </c>
      <c r="D21" s="39" t="s">
        <v>2171</v>
      </c>
      <c r="E21" s="40"/>
    </row>
    <row r="22" spans="1:5" ht="21" customHeight="1">
      <c r="A22" s="14" t="s">
        <v>16</v>
      </c>
      <c r="B22" s="15" t="s">
        <v>1907</v>
      </c>
      <c r="C22" s="16">
        <v>4375</v>
      </c>
      <c r="D22" s="39" t="s">
        <v>2173</v>
      </c>
      <c r="E22" s="40"/>
    </row>
    <row r="23" spans="1:5" ht="24" customHeight="1">
      <c r="A23" s="14" t="s">
        <v>17</v>
      </c>
      <c r="B23" s="15" t="s">
        <v>1907</v>
      </c>
      <c r="C23" s="16">
        <v>2500</v>
      </c>
      <c r="D23" s="39" t="s">
        <v>2174</v>
      </c>
      <c r="E23" s="40"/>
    </row>
    <row r="24" spans="1:5" ht="24" customHeight="1">
      <c r="A24" s="14" t="s">
        <v>18</v>
      </c>
      <c r="B24" s="15" t="s">
        <v>1907</v>
      </c>
      <c r="C24" s="16">
        <v>1875</v>
      </c>
      <c r="D24" s="39" t="s">
        <v>2175</v>
      </c>
      <c r="E24" s="40"/>
    </row>
    <row r="25" spans="1:5" ht="24" customHeight="1">
      <c r="A25" s="14" t="s">
        <v>19</v>
      </c>
      <c r="B25" s="15" t="s">
        <v>1529</v>
      </c>
      <c r="C25" s="16">
        <v>2500</v>
      </c>
      <c r="D25" s="39" t="s">
        <v>2176</v>
      </c>
      <c r="E25" s="40"/>
    </row>
    <row r="26" spans="1:5" ht="21" customHeight="1">
      <c r="A26" s="14" t="s">
        <v>20</v>
      </c>
      <c r="B26" s="15" t="s">
        <v>2172</v>
      </c>
      <c r="C26" s="16">
        <v>23443.75</v>
      </c>
      <c r="D26" s="39" t="s">
        <v>2177</v>
      </c>
      <c r="E26" s="40"/>
    </row>
    <row r="27" spans="1:5" ht="21" customHeight="1">
      <c r="A27" s="14" t="s">
        <v>21</v>
      </c>
      <c r="B27" s="15" t="s">
        <v>2178</v>
      </c>
      <c r="C27" s="16">
        <v>1200</v>
      </c>
      <c r="D27" s="39" t="s">
        <v>2179</v>
      </c>
      <c r="E27" s="40"/>
    </row>
    <row r="28" spans="1:5" ht="21" customHeight="1">
      <c r="A28" s="14" t="s">
        <v>22</v>
      </c>
      <c r="B28" s="15" t="s">
        <v>2180</v>
      </c>
      <c r="C28" s="16">
        <v>6297.85</v>
      </c>
      <c r="D28" s="39" t="s">
        <v>2181</v>
      </c>
      <c r="E28" s="40"/>
    </row>
    <row r="29" spans="1:5" ht="21" customHeight="1">
      <c r="A29" s="14" t="s">
        <v>23</v>
      </c>
      <c r="B29" s="15" t="s">
        <v>2183</v>
      </c>
      <c r="C29" s="16">
        <v>753</v>
      </c>
      <c r="D29" s="39" t="s">
        <v>2184</v>
      </c>
      <c r="E29" s="40"/>
    </row>
    <row r="30" spans="1:5" ht="21" customHeight="1">
      <c r="A30" s="14" t="s">
        <v>24</v>
      </c>
      <c r="B30" s="15" t="s">
        <v>2185</v>
      </c>
      <c r="C30" s="16">
        <v>12412.5</v>
      </c>
      <c r="D30" s="39" t="s">
        <v>2186</v>
      </c>
      <c r="E30" s="40"/>
    </row>
    <row r="31" spans="1:5" ht="21" customHeight="1">
      <c r="A31" s="14" t="s">
        <v>25</v>
      </c>
      <c r="B31" s="15" t="s">
        <v>2187</v>
      </c>
      <c r="C31" s="16">
        <v>3000</v>
      </c>
      <c r="D31" s="39" t="s">
        <v>2189</v>
      </c>
      <c r="E31" s="40"/>
    </row>
    <row r="32" spans="1:5" ht="21" customHeight="1">
      <c r="A32" s="14" t="s">
        <v>26</v>
      </c>
      <c r="B32" s="15" t="s">
        <v>2188</v>
      </c>
      <c r="C32" s="16">
        <v>330</v>
      </c>
      <c r="D32" s="39" t="s">
        <v>2190</v>
      </c>
      <c r="E32" s="40"/>
    </row>
    <row r="33" spans="1:5" ht="21" customHeight="1">
      <c r="A33" s="14" t="s">
        <v>27</v>
      </c>
      <c r="B33" s="15" t="s">
        <v>2188</v>
      </c>
      <c r="C33" s="16">
        <v>148.75</v>
      </c>
      <c r="D33" s="39" t="s">
        <v>2191</v>
      </c>
      <c r="E33" s="40"/>
    </row>
    <row r="34" spans="1:5" ht="21" customHeight="1">
      <c r="A34" s="17"/>
      <c r="B34" s="18" t="s">
        <v>30</v>
      </c>
      <c r="C34" s="19">
        <f>SUM(C19:C33)</f>
        <v>111337.58000000002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E39"/>
  <sheetViews>
    <sheetView zoomScale="112" zoomScaleNormal="112" workbookViewId="0">
      <selection activeCell="D27" sqref="D27:E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2166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2192</v>
      </c>
      <c r="C19" s="16">
        <v>58000</v>
      </c>
      <c r="D19" s="39" t="s">
        <v>2193</v>
      </c>
      <c r="E19" s="40"/>
    </row>
    <row r="20" spans="1:5" ht="24" customHeight="1">
      <c r="A20" s="14" t="s">
        <v>29</v>
      </c>
      <c r="B20" s="15" t="s">
        <v>2196</v>
      </c>
      <c r="C20" s="16">
        <v>7393</v>
      </c>
      <c r="D20" s="39" t="s">
        <v>1601</v>
      </c>
      <c r="E20" s="40"/>
    </row>
    <row r="21" spans="1:5" ht="21" customHeight="1">
      <c r="A21" s="14" t="s">
        <v>1417</v>
      </c>
      <c r="B21" s="15" t="s">
        <v>2180</v>
      </c>
      <c r="C21" s="16">
        <v>5174.84</v>
      </c>
      <c r="D21" s="39" t="s">
        <v>2182</v>
      </c>
      <c r="E21" s="40"/>
    </row>
    <row r="22" spans="1:5" ht="21" customHeight="1">
      <c r="A22" s="14" t="s">
        <v>1418</v>
      </c>
      <c r="B22" s="15" t="s">
        <v>2194</v>
      </c>
      <c r="C22" s="16">
        <v>400</v>
      </c>
      <c r="D22" s="39" t="s">
        <v>2195</v>
      </c>
      <c r="E22" s="40"/>
    </row>
    <row r="23" spans="1:5" ht="24" customHeight="1">
      <c r="A23" s="14" t="s">
        <v>1419</v>
      </c>
      <c r="B23" s="15" t="s">
        <v>1911</v>
      </c>
      <c r="C23" s="16">
        <v>7250</v>
      </c>
      <c r="D23" s="39" t="s">
        <v>2197</v>
      </c>
      <c r="E23" s="40"/>
    </row>
    <row r="24" spans="1:5" ht="24" customHeight="1">
      <c r="A24" s="14" t="s">
        <v>1420</v>
      </c>
      <c r="B24" s="15" t="s">
        <v>2198</v>
      </c>
      <c r="C24" s="16">
        <v>17230.95</v>
      </c>
      <c r="D24" s="39" t="s">
        <v>2199</v>
      </c>
      <c r="E24" s="40"/>
    </row>
    <row r="25" spans="1:5" ht="24" customHeight="1">
      <c r="A25" s="14" t="s">
        <v>1421</v>
      </c>
      <c r="B25" s="15" t="s">
        <v>1090</v>
      </c>
      <c r="C25" s="16">
        <v>3000</v>
      </c>
      <c r="D25" s="39" t="s">
        <v>2200</v>
      </c>
      <c r="E25" s="40"/>
    </row>
    <row r="26" spans="1:5" ht="21" customHeight="1">
      <c r="A26" s="14" t="s">
        <v>1422</v>
      </c>
      <c r="B26" s="15" t="s">
        <v>2201</v>
      </c>
      <c r="C26" s="16">
        <v>2500</v>
      </c>
      <c r="D26" s="39" t="s">
        <v>2202</v>
      </c>
      <c r="E26" s="40"/>
    </row>
    <row r="27" spans="1:5" ht="21" customHeight="1">
      <c r="A27" s="14" t="s">
        <v>1423</v>
      </c>
      <c r="B27" s="15" t="s">
        <v>2974</v>
      </c>
      <c r="C27" s="16">
        <v>24733.25</v>
      </c>
      <c r="D27" s="39" t="s">
        <v>2203</v>
      </c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125682.04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35"/>
  <sheetViews>
    <sheetView zoomScale="106" zoomScaleNormal="106" workbookViewId="0">
      <selection activeCell="D27" sqref="D27:E2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73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8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400</v>
      </c>
      <c r="C17" s="16">
        <v>7883.7</v>
      </c>
      <c r="D17" s="39" t="s">
        <v>399</v>
      </c>
      <c r="E17" s="40"/>
    </row>
    <row r="18" spans="1:5" ht="20.100000000000001" customHeight="1">
      <c r="A18" s="14" t="s">
        <v>14</v>
      </c>
      <c r="B18" s="15" t="s">
        <v>402</v>
      </c>
      <c r="C18" s="16">
        <v>600.21</v>
      </c>
      <c r="D18" s="39" t="s">
        <v>401</v>
      </c>
      <c r="E18" s="40"/>
    </row>
    <row r="19" spans="1:5" ht="20.100000000000001" customHeight="1">
      <c r="A19" s="14" t="s">
        <v>15</v>
      </c>
      <c r="B19" s="15" t="s">
        <v>402</v>
      </c>
      <c r="C19" s="16">
        <v>1800.37</v>
      </c>
      <c r="D19" s="39" t="s">
        <v>403</v>
      </c>
      <c r="E19" s="40"/>
    </row>
    <row r="20" spans="1:5" ht="20.100000000000001" customHeight="1">
      <c r="A20" s="14" t="s">
        <v>16</v>
      </c>
      <c r="B20" s="15" t="s">
        <v>402</v>
      </c>
      <c r="C20" s="16">
        <v>1000.32</v>
      </c>
      <c r="D20" s="39" t="s">
        <v>404</v>
      </c>
      <c r="E20" s="40"/>
    </row>
    <row r="21" spans="1:5" ht="20.100000000000001" customHeight="1">
      <c r="A21" s="14" t="s">
        <v>17</v>
      </c>
      <c r="B21" s="15" t="s">
        <v>406</v>
      </c>
      <c r="C21" s="16">
        <v>1977.12</v>
      </c>
      <c r="D21" s="39" t="s">
        <v>405</v>
      </c>
      <c r="E21" s="40"/>
    </row>
    <row r="22" spans="1:5" ht="20.100000000000001" customHeight="1">
      <c r="A22" s="14" t="s">
        <v>18</v>
      </c>
      <c r="B22" s="15" t="s">
        <v>408</v>
      </c>
      <c r="C22" s="16">
        <v>39750</v>
      </c>
      <c r="D22" s="39" t="s">
        <v>407</v>
      </c>
      <c r="E22" s="40"/>
    </row>
    <row r="23" spans="1:5" ht="20.100000000000001" customHeight="1">
      <c r="A23" s="14" t="s">
        <v>19</v>
      </c>
      <c r="B23" s="15" t="s">
        <v>410</v>
      </c>
      <c r="C23" s="16">
        <v>191250</v>
      </c>
      <c r="D23" s="39" t="s">
        <v>409</v>
      </c>
      <c r="E23" s="40"/>
    </row>
    <row r="24" spans="1:5" ht="20.100000000000001" customHeight="1">
      <c r="A24" s="14" t="s">
        <v>20</v>
      </c>
      <c r="B24" s="15" t="s">
        <v>410</v>
      </c>
      <c r="C24" s="16">
        <v>42093.7</v>
      </c>
      <c r="D24" s="39" t="s">
        <v>411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6578.12</v>
      </c>
      <c r="D25" s="39" t="s">
        <v>1108</v>
      </c>
      <c r="E25" s="40"/>
    </row>
    <row r="26" spans="1:5" ht="20.100000000000001" customHeight="1">
      <c r="A26" s="14" t="s">
        <v>22</v>
      </c>
      <c r="B26" s="15" t="s">
        <v>413</v>
      </c>
      <c r="C26" s="16">
        <v>3049</v>
      </c>
      <c r="D26" s="39" t="s">
        <v>412</v>
      </c>
      <c r="E26" s="40"/>
    </row>
    <row r="27" spans="1:5" ht="20.100000000000001" customHeight="1">
      <c r="A27" s="14" t="s">
        <v>23</v>
      </c>
      <c r="B27" s="15" t="s">
        <v>1090</v>
      </c>
      <c r="C27" s="16">
        <v>214432.3</v>
      </c>
      <c r="D27" s="39" t="s">
        <v>1109</v>
      </c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510414.83999999997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0:E30"/>
    <mergeCell ref="D31:E31"/>
    <mergeCell ref="D33:E33"/>
    <mergeCell ref="D34:E34"/>
    <mergeCell ref="D35:E35"/>
  </mergeCells>
  <pageMargins left="0.7" right="0.7" top="0.75" bottom="0.75" header="0.3" footer="0.3"/>
  <pageSetup paperSize="9" orientation="portrait" horizontalDpi="0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E39"/>
  <sheetViews>
    <sheetView zoomScaleNormal="100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2204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2205</v>
      </c>
      <c r="C19" s="16">
        <v>14299.38</v>
      </c>
      <c r="D19" s="39" t="s">
        <v>2206</v>
      </c>
      <c r="E19" s="40"/>
    </row>
    <row r="20" spans="1:5" ht="24" customHeight="1">
      <c r="A20" s="14" t="s">
        <v>14</v>
      </c>
      <c r="B20" s="15" t="s">
        <v>2208</v>
      </c>
      <c r="C20" s="16">
        <v>2570.04</v>
      </c>
      <c r="D20" s="39" t="s">
        <v>2207</v>
      </c>
      <c r="E20" s="40"/>
    </row>
    <row r="21" spans="1:5" ht="21" customHeight="1">
      <c r="A21" s="14" t="s">
        <v>15</v>
      </c>
      <c r="B21" s="15" t="s">
        <v>2209</v>
      </c>
      <c r="C21" s="16">
        <v>44987.77</v>
      </c>
      <c r="D21" s="39" t="s">
        <v>2210</v>
      </c>
      <c r="E21" s="40"/>
    </row>
    <row r="22" spans="1:5" ht="21" customHeight="1">
      <c r="A22" s="14" t="s">
        <v>16</v>
      </c>
      <c r="B22" s="15" t="s">
        <v>1594</v>
      </c>
      <c r="C22" s="16">
        <v>13602.66</v>
      </c>
      <c r="D22" s="39" t="s">
        <v>2211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75459.849999999991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E39"/>
  <sheetViews>
    <sheetView zoomScale="106" zoomScaleNormal="106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2212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17642.849999999999</v>
      </c>
      <c r="D19" s="39" t="s">
        <v>2213</v>
      </c>
      <c r="E19" s="40"/>
    </row>
    <row r="20" spans="1:5" ht="24" customHeight="1">
      <c r="A20" s="14" t="s">
        <v>14</v>
      </c>
      <c r="B20" s="15" t="s">
        <v>1768</v>
      </c>
      <c r="C20" s="16">
        <v>7633.28</v>
      </c>
      <c r="D20" s="39" t="s">
        <v>1196</v>
      </c>
      <c r="E20" s="40"/>
    </row>
    <row r="21" spans="1:5" ht="21" customHeight="1">
      <c r="A21" s="14" t="s">
        <v>15</v>
      </c>
      <c r="B21" s="15" t="s">
        <v>1768</v>
      </c>
      <c r="C21" s="16">
        <v>143246.64000000001</v>
      </c>
      <c r="D21" s="39" t="s">
        <v>1196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168522.77000000002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E39"/>
  <sheetViews>
    <sheetView zoomScale="106" zoomScaleNormal="106" workbookViewId="0">
      <selection activeCell="B32" sqref="B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2214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1907</v>
      </c>
      <c r="C19" s="16">
        <v>6250</v>
      </c>
      <c r="D19" s="39" t="s">
        <v>2231</v>
      </c>
      <c r="E19" s="40"/>
    </row>
    <row r="20" spans="1:5" ht="24" customHeight="1">
      <c r="A20" s="14" t="s">
        <v>14</v>
      </c>
      <c r="B20" s="15" t="s">
        <v>1529</v>
      </c>
      <c r="C20" s="16">
        <v>4375</v>
      </c>
      <c r="D20" s="39" t="s">
        <v>2230</v>
      </c>
      <c r="E20" s="40"/>
    </row>
    <row r="21" spans="1:5" ht="21" customHeight="1">
      <c r="A21" s="14" t="s">
        <v>15</v>
      </c>
      <c r="B21" s="15" t="s">
        <v>1529</v>
      </c>
      <c r="C21" s="16">
        <v>3125</v>
      </c>
      <c r="D21" s="39" t="s">
        <v>2229</v>
      </c>
      <c r="E21" s="40"/>
    </row>
    <row r="22" spans="1:5" ht="21" customHeight="1">
      <c r="A22" s="14" t="s">
        <v>16</v>
      </c>
      <c r="B22" s="15" t="s">
        <v>2216</v>
      </c>
      <c r="C22" s="16">
        <v>75200</v>
      </c>
      <c r="D22" s="39" t="s">
        <v>2215</v>
      </c>
      <c r="E22" s="40"/>
    </row>
    <row r="23" spans="1:5" ht="24" customHeight="1">
      <c r="A23" s="14" t="s">
        <v>17</v>
      </c>
      <c r="B23" s="15" t="s">
        <v>2217</v>
      </c>
      <c r="C23" s="16">
        <v>961.65</v>
      </c>
      <c r="D23" s="39" t="s">
        <v>2228</v>
      </c>
      <c r="E23" s="40"/>
    </row>
    <row r="24" spans="1:5" ht="24" customHeight="1">
      <c r="A24" s="14" t="s">
        <v>18</v>
      </c>
      <c r="B24" s="15" t="s">
        <v>2218</v>
      </c>
      <c r="C24" s="16">
        <v>1250</v>
      </c>
      <c r="D24" s="39" t="s">
        <v>2227</v>
      </c>
      <c r="E24" s="40"/>
    </row>
    <row r="25" spans="1:5" ht="24" customHeight="1">
      <c r="A25" s="14" t="s">
        <v>19</v>
      </c>
      <c r="B25" s="15" t="s">
        <v>2219</v>
      </c>
      <c r="C25" s="16">
        <v>15000</v>
      </c>
      <c r="D25" s="39" t="s">
        <v>2220</v>
      </c>
      <c r="E25" s="40"/>
    </row>
    <row r="26" spans="1:5" ht="21" customHeight="1">
      <c r="A26" s="14" t="s">
        <v>20</v>
      </c>
      <c r="B26" s="15" t="s">
        <v>2013</v>
      </c>
      <c r="C26" s="16">
        <v>4805.63</v>
      </c>
      <c r="D26" s="39" t="s">
        <v>2226</v>
      </c>
      <c r="E26" s="40"/>
    </row>
    <row r="27" spans="1:5" ht="21" customHeight="1">
      <c r="A27" s="14" t="s">
        <v>21</v>
      </c>
      <c r="B27" s="15" t="s">
        <v>2221</v>
      </c>
      <c r="C27" s="16">
        <v>10000</v>
      </c>
      <c r="D27" s="39" t="s">
        <v>2222</v>
      </c>
      <c r="E27" s="40"/>
    </row>
    <row r="28" spans="1:5" ht="21" customHeight="1">
      <c r="A28" s="14" t="s">
        <v>22</v>
      </c>
      <c r="B28" s="15" t="s">
        <v>2223</v>
      </c>
      <c r="C28" s="16">
        <v>1472</v>
      </c>
      <c r="D28" s="39" t="s">
        <v>2225</v>
      </c>
      <c r="E28" s="40"/>
    </row>
    <row r="29" spans="1:5" ht="21" customHeight="1">
      <c r="A29" s="14" t="s">
        <v>23</v>
      </c>
      <c r="B29" s="15" t="s">
        <v>2223</v>
      </c>
      <c r="C29" s="16">
        <v>19620</v>
      </c>
      <c r="D29" s="39" t="s">
        <v>2224</v>
      </c>
      <c r="E29" s="40"/>
    </row>
    <row r="30" spans="1:5" ht="21" customHeight="1">
      <c r="A30" s="14" t="s">
        <v>24</v>
      </c>
      <c r="B30" s="15" t="s">
        <v>2223</v>
      </c>
      <c r="C30" s="16">
        <v>15780</v>
      </c>
      <c r="D30" s="39" t="s">
        <v>2232</v>
      </c>
      <c r="E30" s="40"/>
    </row>
    <row r="31" spans="1:5" ht="21" customHeight="1">
      <c r="A31" s="14" t="s">
        <v>25</v>
      </c>
      <c r="B31" s="15" t="s">
        <v>1090</v>
      </c>
      <c r="C31" s="16">
        <v>8000</v>
      </c>
      <c r="D31" s="39" t="s">
        <v>1979</v>
      </c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165839.28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E39"/>
  <sheetViews>
    <sheetView zoomScale="106" zoomScaleNormal="106" workbookViewId="0">
      <selection activeCell="A22" sqref="A22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2233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2234</v>
      </c>
      <c r="C19" s="16">
        <v>275.25</v>
      </c>
      <c r="D19" s="39" t="s">
        <v>2235</v>
      </c>
      <c r="E19" s="40"/>
    </row>
    <row r="20" spans="1:5" ht="24" customHeight="1">
      <c r="A20" s="14" t="s">
        <v>14</v>
      </c>
      <c r="B20" s="15" t="s">
        <v>2236</v>
      </c>
      <c r="C20" s="16">
        <v>1951.68</v>
      </c>
      <c r="D20" s="39" t="s">
        <v>2237</v>
      </c>
      <c r="E20" s="40"/>
    </row>
    <row r="21" spans="1:5" ht="21" customHeight="1">
      <c r="A21" s="14" t="s">
        <v>15</v>
      </c>
      <c r="B21" s="15" t="s">
        <v>2209</v>
      </c>
      <c r="C21" s="16">
        <v>36023.040000000001</v>
      </c>
      <c r="D21" s="39" t="s">
        <v>2238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38249.97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E39"/>
  <sheetViews>
    <sheetView zoomScale="106" zoomScaleNormal="106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2239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2240</v>
      </c>
      <c r="C19" s="16">
        <v>10078.02</v>
      </c>
      <c r="D19" s="39" t="s">
        <v>2241</v>
      </c>
      <c r="E19" s="40"/>
    </row>
    <row r="20" spans="1:5" ht="24" customHeight="1">
      <c r="A20" s="14" t="s">
        <v>14</v>
      </c>
      <c r="B20" s="15" t="s">
        <v>1309</v>
      </c>
      <c r="C20" s="16">
        <v>165850.76999999999</v>
      </c>
      <c r="D20" s="39" t="s">
        <v>2243</v>
      </c>
      <c r="E20" s="40"/>
    </row>
    <row r="21" spans="1:5" ht="21" customHeight="1">
      <c r="A21" s="14" t="s">
        <v>15</v>
      </c>
      <c r="B21" s="15" t="s">
        <v>2244</v>
      </c>
      <c r="C21" s="16">
        <v>5625</v>
      </c>
      <c r="D21" s="39" t="s">
        <v>2245</v>
      </c>
      <c r="E21" s="40"/>
    </row>
    <row r="22" spans="1:5" ht="21" customHeight="1">
      <c r="A22" s="14" t="s">
        <v>16</v>
      </c>
      <c r="B22" s="15" t="s">
        <v>2246</v>
      </c>
      <c r="C22" s="16">
        <v>25060.6</v>
      </c>
      <c r="D22" s="39" t="s">
        <v>2247</v>
      </c>
      <c r="E22" s="40"/>
    </row>
    <row r="23" spans="1:5" ht="24" customHeight="1">
      <c r="A23" s="14" t="s">
        <v>17</v>
      </c>
      <c r="B23" s="15" t="s">
        <v>2248</v>
      </c>
      <c r="C23" s="16">
        <v>2294.3000000000002</v>
      </c>
      <c r="D23" s="39" t="s">
        <v>1971</v>
      </c>
      <c r="E23" s="40"/>
    </row>
    <row r="24" spans="1:5" ht="24" customHeight="1">
      <c r="A24" s="14" t="s">
        <v>18</v>
      </c>
      <c r="B24" s="15" t="s">
        <v>2249</v>
      </c>
      <c r="C24" s="16">
        <v>460.25</v>
      </c>
      <c r="D24" s="39" t="s">
        <v>2250</v>
      </c>
      <c r="E24" s="40"/>
    </row>
    <row r="25" spans="1:5" ht="24" customHeight="1">
      <c r="A25" s="14" t="s">
        <v>19</v>
      </c>
      <c r="B25" s="15" t="s">
        <v>2249</v>
      </c>
      <c r="C25" s="16">
        <v>285.25</v>
      </c>
      <c r="D25" s="39" t="s">
        <v>2251</v>
      </c>
      <c r="E25" s="40"/>
    </row>
    <row r="26" spans="1:5" ht="21" customHeight="1">
      <c r="A26" s="14" t="s">
        <v>20</v>
      </c>
      <c r="B26" s="15" t="s">
        <v>1792</v>
      </c>
      <c r="C26" s="16">
        <v>39.549999999999997</v>
      </c>
      <c r="D26" s="39" t="s">
        <v>1816</v>
      </c>
      <c r="E26" s="40"/>
    </row>
    <row r="27" spans="1:5" ht="21" customHeight="1">
      <c r="A27" s="14" t="s">
        <v>21</v>
      </c>
      <c r="B27" s="15" t="s">
        <v>1792</v>
      </c>
      <c r="C27" s="16">
        <v>42.45</v>
      </c>
      <c r="D27" s="39" t="s">
        <v>2252</v>
      </c>
      <c r="E27" s="40"/>
    </row>
    <row r="28" spans="1:5" ht="21" customHeight="1">
      <c r="A28" s="14" t="s">
        <v>22</v>
      </c>
      <c r="B28" s="15" t="s">
        <v>2060</v>
      </c>
      <c r="C28" s="16">
        <v>2500</v>
      </c>
      <c r="D28" s="39" t="s">
        <v>2253</v>
      </c>
      <c r="E28" s="40"/>
    </row>
    <row r="29" spans="1:5" ht="21" customHeight="1">
      <c r="A29" s="14" t="s">
        <v>23</v>
      </c>
      <c r="B29" s="15" t="s">
        <v>2254</v>
      </c>
      <c r="C29" s="16">
        <v>22.5</v>
      </c>
      <c r="D29" s="39" t="s">
        <v>2255</v>
      </c>
      <c r="E29" s="40"/>
    </row>
    <row r="30" spans="1:5" ht="21" customHeight="1">
      <c r="A30" s="14" t="s">
        <v>24</v>
      </c>
      <c r="B30" s="15" t="s">
        <v>2256</v>
      </c>
      <c r="C30" s="16">
        <v>117</v>
      </c>
      <c r="D30" s="39" t="s">
        <v>2257</v>
      </c>
      <c r="E30" s="40"/>
    </row>
    <row r="31" spans="1:5" ht="21" customHeight="1">
      <c r="A31" s="14" t="s">
        <v>25</v>
      </c>
      <c r="B31" s="15" t="s">
        <v>1716</v>
      </c>
      <c r="C31" s="16">
        <v>21.25</v>
      </c>
      <c r="D31" s="39" t="s">
        <v>2258</v>
      </c>
      <c r="E31" s="40"/>
    </row>
    <row r="32" spans="1:5" ht="21" customHeight="1">
      <c r="A32" s="14" t="s">
        <v>26</v>
      </c>
      <c r="B32" s="15" t="s">
        <v>1716</v>
      </c>
      <c r="C32" s="16">
        <v>62.5</v>
      </c>
      <c r="D32" s="39" t="s">
        <v>2259</v>
      </c>
      <c r="E32" s="40"/>
    </row>
    <row r="33" spans="1:5" ht="21" customHeight="1">
      <c r="A33" s="14" t="s">
        <v>27</v>
      </c>
      <c r="B33" s="15" t="s">
        <v>1716</v>
      </c>
      <c r="C33" s="16">
        <v>4</v>
      </c>
      <c r="D33" s="39" t="s">
        <v>2260</v>
      </c>
      <c r="E33" s="40"/>
    </row>
    <row r="34" spans="1:5" ht="21" customHeight="1">
      <c r="A34" s="17"/>
      <c r="B34" s="18" t="s">
        <v>30</v>
      </c>
      <c r="C34" s="19">
        <f>SUM(C19:C33)</f>
        <v>212463.43999999997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E39"/>
  <sheetViews>
    <sheetView zoomScaleNormal="100" workbookViewId="0">
      <selection activeCell="D33" sqref="D33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2239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1716</v>
      </c>
      <c r="C19" s="16">
        <v>68.900000000000006</v>
      </c>
      <c r="D19" s="39" t="s">
        <v>2261</v>
      </c>
      <c r="E19" s="40"/>
    </row>
    <row r="20" spans="1:5" ht="24" customHeight="1">
      <c r="A20" s="14" t="s">
        <v>2242</v>
      </c>
      <c r="B20" s="15" t="s">
        <v>1717</v>
      </c>
      <c r="C20" s="16">
        <v>115.5</v>
      </c>
      <c r="D20" s="39" t="s">
        <v>2262</v>
      </c>
      <c r="E20" s="40"/>
    </row>
    <row r="21" spans="1:5" ht="21" customHeight="1">
      <c r="A21" s="14" t="s">
        <v>1417</v>
      </c>
      <c r="B21" s="15" t="s">
        <v>1717</v>
      </c>
      <c r="C21" s="16">
        <v>3028.9</v>
      </c>
      <c r="D21" s="39" t="s">
        <v>2263</v>
      </c>
      <c r="E21" s="40"/>
    </row>
    <row r="22" spans="1:5" ht="21" customHeight="1">
      <c r="A22" s="14" t="s">
        <v>1418</v>
      </c>
      <c r="B22" s="15" t="s">
        <v>2264</v>
      </c>
      <c r="C22" s="16">
        <v>2300</v>
      </c>
      <c r="D22" s="39" t="s">
        <v>2265</v>
      </c>
      <c r="E22" s="40"/>
    </row>
    <row r="23" spans="1:5" ht="24" customHeight="1">
      <c r="A23" s="14" t="s">
        <v>1419</v>
      </c>
      <c r="B23" s="15" t="s">
        <v>2264</v>
      </c>
      <c r="C23" s="16">
        <v>10500</v>
      </c>
      <c r="D23" s="39" t="s">
        <v>2266</v>
      </c>
      <c r="E23" s="40"/>
    </row>
    <row r="24" spans="1:5" ht="24" customHeight="1">
      <c r="A24" s="14" t="s">
        <v>1420</v>
      </c>
      <c r="B24" s="15" t="s">
        <v>2264</v>
      </c>
      <c r="C24" s="16">
        <v>6110</v>
      </c>
      <c r="D24" s="39" t="s">
        <v>2267</v>
      </c>
      <c r="E24" s="40"/>
    </row>
    <row r="25" spans="1:5" ht="24" customHeight="1">
      <c r="A25" s="14" t="s">
        <v>1421</v>
      </c>
      <c r="B25" s="15" t="s">
        <v>2264</v>
      </c>
      <c r="C25" s="16">
        <v>7200</v>
      </c>
      <c r="D25" s="39" t="s">
        <v>2268</v>
      </c>
      <c r="E25" s="40"/>
    </row>
    <row r="26" spans="1:5" ht="21" customHeight="1">
      <c r="A26" s="14" t="s">
        <v>1422</v>
      </c>
      <c r="B26" s="15" t="s">
        <v>2264</v>
      </c>
      <c r="C26" s="16">
        <v>6600</v>
      </c>
      <c r="D26" s="39" t="s">
        <v>2269</v>
      </c>
      <c r="E26" s="40"/>
    </row>
    <row r="27" spans="1:5" ht="21" customHeight="1">
      <c r="A27" s="14" t="s">
        <v>1423</v>
      </c>
      <c r="B27" s="15" t="s">
        <v>2264</v>
      </c>
      <c r="C27" s="16">
        <v>2300</v>
      </c>
      <c r="D27" s="39" t="s">
        <v>2270</v>
      </c>
      <c r="E27" s="40"/>
    </row>
    <row r="28" spans="1:5" ht="21" customHeight="1">
      <c r="A28" s="14" t="s">
        <v>1424</v>
      </c>
      <c r="B28" s="15" t="s">
        <v>2264</v>
      </c>
      <c r="C28" s="16">
        <v>10900</v>
      </c>
      <c r="D28" s="39" t="s">
        <v>2271</v>
      </c>
      <c r="E28" s="40"/>
    </row>
    <row r="29" spans="1:5" ht="21" customHeight="1">
      <c r="A29" s="14" t="s">
        <v>1425</v>
      </c>
      <c r="B29" s="15" t="s">
        <v>2264</v>
      </c>
      <c r="C29" s="16">
        <v>9100</v>
      </c>
      <c r="D29" s="39" t="s">
        <v>2272</v>
      </c>
      <c r="E29" s="40"/>
    </row>
    <row r="30" spans="1:5" ht="21" customHeight="1">
      <c r="A30" s="14" t="s">
        <v>1426</v>
      </c>
      <c r="B30" s="15" t="s">
        <v>2264</v>
      </c>
      <c r="C30" s="16">
        <v>5500</v>
      </c>
      <c r="D30" s="39" t="s">
        <v>2273</v>
      </c>
      <c r="E30" s="40"/>
    </row>
    <row r="31" spans="1:5" ht="21" customHeight="1">
      <c r="A31" s="14" t="s">
        <v>1427</v>
      </c>
      <c r="B31" s="15" t="s">
        <v>2264</v>
      </c>
      <c r="C31" s="16">
        <v>5000</v>
      </c>
      <c r="D31" s="39" t="s">
        <v>2274</v>
      </c>
      <c r="E31" s="40"/>
    </row>
    <row r="32" spans="1:5" ht="21" customHeight="1">
      <c r="A32" s="14" t="s">
        <v>1428</v>
      </c>
      <c r="B32" s="15" t="s">
        <v>1719</v>
      </c>
      <c r="C32" s="16">
        <v>2060</v>
      </c>
      <c r="D32" s="39" t="s">
        <v>2275</v>
      </c>
      <c r="E32" s="40"/>
    </row>
    <row r="33" spans="1:5" ht="21" customHeight="1">
      <c r="A33" s="14" t="s">
        <v>1429</v>
      </c>
      <c r="B33" s="15" t="s">
        <v>1719</v>
      </c>
      <c r="C33" s="16">
        <v>4178.3900000000003</v>
      </c>
      <c r="D33" s="39" t="s">
        <v>2276</v>
      </c>
      <c r="E33" s="40"/>
    </row>
    <row r="34" spans="1:5" ht="21" customHeight="1">
      <c r="A34" s="17"/>
      <c r="B34" s="18" t="s">
        <v>30</v>
      </c>
      <c r="C34" s="19">
        <f>SUM(C19:C33)</f>
        <v>74961.69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E39"/>
  <sheetViews>
    <sheetView topLeftCell="A14" zoomScale="106" zoomScaleNormal="106" workbookViewId="0">
      <selection activeCell="B32" sqref="B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2239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1430</v>
      </c>
      <c r="B19" s="15" t="s">
        <v>2277</v>
      </c>
      <c r="C19" s="16">
        <v>15000</v>
      </c>
      <c r="D19" s="39" t="s">
        <v>2278</v>
      </c>
      <c r="E19" s="40"/>
    </row>
    <row r="20" spans="1:5" ht="24" customHeight="1">
      <c r="A20" s="14" t="s">
        <v>1431</v>
      </c>
      <c r="B20" s="15" t="s">
        <v>2279</v>
      </c>
      <c r="C20" s="16">
        <v>2950</v>
      </c>
      <c r="D20" s="39" t="s">
        <v>2280</v>
      </c>
      <c r="E20" s="40"/>
    </row>
    <row r="21" spans="1:5" ht="21" customHeight="1">
      <c r="A21" s="14" t="s">
        <v>1432</v>
      </c>
      <c r="B21" s="15" t="s">
        <v>2279</v>
      </c>
      <c r="C21" s="16">
        <v>5867.5</v>
      </c>
      <c r="D21" s="39" t="s">
        <v>2281</v>
      </c>
      <c r="E21" s="40"/>
    </row>
    <row r="22" spans="1:5" ht="21" customHeight="1">
      <c r="A22" s="14" t="s">
        <v>1433</v>
      </c>
      <c r="B22" s="15" t="s">
        <v>1468</v>
      </c>
      <c r="C22" s="16">
        <v>149.16</v>
      </c>
      <c r="D22" s="39" t="s">
        <v>2282</v>
      </c>
      <c r="E22" s="40"/>
    </row>
    <row r="23" spans="1:5" ht="24" customHeight="1">
      <c r="A23" s="14" t="s">
        <v>1434</v>
      </c>
      <c r="B23" s="15" t="s">
        <v>1468</v>
      </c>
      <c r="C23" s="16">
        <v>379.68</v>
      </c>
      <c r="D23" s="39" t="s">
        <v>2283</v>
      </c>
      <c r="E23" s="40"/>
    </row>
    <row r="24" spans="1:5" ht="24" customHeight="1">
      <c r="A24" s="14" t="s">
        <v>1435</v>
      </c>
      <c r="B24" s="15" t="s">
        <v>1468</v>
      </c>
      <c r="C24" s="16">
        <v>126.56</v>
      </c>
      <c r="D24" s="39" t="s">
        <v>2284</v>
      </c>
      <c r="E24" s="40"/>
    </row>
    <row r="25" spans="1:5" ht="24" customHeight="1">
      <c r="A25" s="14" t="s">
        <v>1436</v>
      </c>
      <c r="B25" s="15" t="s">
        <v>2285</v>
      </c>
      <c r="C25" s="16">
        <v>12821.63</v>
      </c>
      <c r="D25" s="39" t="s">
        <v>1176</v>
      </c>
      <c r="E25" s="40"/>
    </row>
    <row r="26" spans="1:5" ht="21" customHeight="1">
      <c r="A26" s="14" t="s">
        <v>1437</v>
      </c>
      <c r="B26" s="15" t="s">
        <v>2287</v>
      </c>
      <c r="C26" s="16">
        <v>30536.080000000002</v>
      </c>
      <c r="D26" s="39" t="s">
        <v>2286</v>
      </c>
      <c r="E26" s="40"/>
    </row>
    <row r="27" spans="1:5" ht="21" customHeight="1">
      <c r="A27" s="14" t="s">
        <v>1438</v>
      </c>
      <c r="B27" s="15" t="s">
        <v>2288</v>
      </c>
      <c r="C27" s="16">
        <v>3200</v>
      </c>
      <c r="D27" s="39" t="s">
        <v>2289</v>
      </c>
      <c r="E27" s="40"/>
    </row>
    <row r="28" spans="1:5" ht="21" customHeight="1">
      <c r="A28" s="14" t="s">
        <v>1439</v>
      </c>
      <c r="B28" s="15" t="s">
        <v>2290</v>
      </c>
      <c r="C28" s="16">
        <v>877.1</v>
      </c>
      <c r="D28" s="39" t="s">
        <v>2291</v>
      </c>
      <c r="E28" s="40"/>
    </row>
    <row r="29" spans="1:5" ht="21" customHeight="1">
      <c r="A29" s="14" t="s">
        <v>1440</v>
      </c>
      <c r="B29" s="15" t="s">
        <v>2292</v>
      </c>
      <c r="C29" s="16">
        <v>23956.63</v>
      </c>
      <c r="D29" s="39" t="s">
        <v>2293</v>
      </c>
      <c r="E29" s="40"/>
    </row>
    <row r="30" spans="1:5" ht="21" customHeight="1">
      <c r="A30" s="14" t="s">
        <v>1441</v>
      </c>
      <c r="B30" s="15" t="s">
        <v>2294</v>
      </c>
      <c r="C30" s="16">
        <v>1250</v>
      </c>
      <c r="D30" s="39" t="s">
        <v>2295</v>
      </c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97114.340000000011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E39"/>
  <sheetViews>
    <sheetView zoomScale="98" zoomScaleNormal="98" workbookViewId="0">
      <selection activeCell="A20" sqref="A20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2296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2297</v>
      </c>
      <c r="C19" s="16">
        <v>1.24</v>
      </c>
      <c r="D19" s="39" t="s">
        <v>2298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1.24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E39"/>
  <sheetViews>
    <sheetView zoomScale="98" zoomScaleNormal="98" workbookViewId="0">
      <selection activeCell="C19" sqref="C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2299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2300</v>
      </c>
      <c r="C19" s="16">
        <v>500</v>
      </c>
      <c r="D19" s="39" t="s">
        <v>2238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E39"/>
  <sheetViews>
    <sheetView zoomScaleNormal="100" workbookViewId="0">
      <selection activeCell="B27" sqref="B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2301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2302</v>
      </c>
      <c r="C19" s="16">
        <v>32885</v>
      </c>
      <c r="D19" s="39" t="s">
        <v>2303</v>
      </c>
      <c r="E19" s="40"/>
    </row>
    <row r="20" spans="1:5" ht="24" customHeight="1">
      <c r="A20" s="14" t="s">
        <v>14</v>
      </c>
      <c r="B20" s="15" t="s">
        <v>1570</v>
      </c>
      <c r="C20" s="16">
        <v>326.07</v>
      </c>
      <c r="D20" s="39" t="s">
        <v>2304</v>
      </c>
      <c r="E20" s="40"/>
    </row>
    <row r="21" spans="1:5" ht="21" customHeight="1">
      <c r="A21" s="14" t="s">
        <v>15</v>
      </c>
      <c r="B21" s="15" t="s">
        <v>1570</v>
      </c>
      <c r="C21" s="16">
        <v>76.099999999999994</v>
      </c>
      <c r="D21" s="39" t="s">
        <v>2305</v>
      </c>
      <c r="E21" s="40"/>
    </row>
    <row r="22" spans="1:5" ht="21" customHeight="1">
      <c r="A22" s="14" t="s">
        <v>16</v>
      </c>
      <c r="B22" s="15" t="s">
        <v>1570</v>
      </c>
      <c r="C22" s="16">
        <v>15.93</v>
      </c>
      <c r="D22" s="39" t="s">
        <v>2306</v>
      </c>
      <c r="E22" s="40"/>
    </row>
    <row r="23" spans="1:5" ht="24" customHeight="1">
      <c r="A23" s="14" t="s">
        <v>17</v>
      </c>
      <c r="B23" s="15" t="s">
        <v>2307</v>
      </c>
      <c r="C23" s="16">
        <v>16250</v>
      </c>
      <c r="D23" s="39" t="s">
        <v>2308</v>
      </c>
      <c r="E23" s="40"/>
    </row>
    <row r="24" spans="1:5" ht="24" customHeight="1">
      <c r="A24" s="14" t="s">
        <v>18</v>
      </c>
      <c r="B24" s="15" t="s">
        <v>2309</v>
      </c>
      <c r="C24" s="16">
        <v>56.49</v>
      </c>
      <c r="D24" s="39" t="s">
        <v>2310</v>
      </c>
      <c r="E24" s="40"/>
    </row>
    <row r="25" spans="1:5" ht="24" customHeight="1">
      <c r="A25" s="14" t="s">
        <v>19</v>
      </c>
      <c r="B25" s="15" t="s">
        <v>2309</v>
      </c>
      <c r="C25" s="16">
        <v>8789.68</v>
      </c>
      <c r="D25" s="39" t="s">
        <v>2310</v>
      </c>
      <c r="E25" s="40"/>
    </row>
    <row r="26" spans="1:5" ht="21" customHeight="1">
      <c r="A26" s="14" t="s">
        <v>20</v>
      </c>
      <c r="B26" s="15" t="s">
        <v>1090</v>
      </c>
      <c r="C26" s="16">
        <v>8000</v>
      </c>
      <c r="D26" s="39" t="s">
        <v>1979</v>
      </c>
      <c r="E26" s="40"/>
    </row>
    <row r="27" spans="1:5" ht="21" customHeight="1">
      <c r="A27" s="14" t="s">
        <v>21</v>
      </c>
      <c r="B27" s="15" t="s">
        <v>1090</v>
      </c>
      <c r="C27" s="16">
        <v>15000</v>
      </c>
      <c r="D27" s="39" t="s">
        <v>1979</v>
      </c>
      <c r="E27" s="40"/>
    </row>
    <row r="28" spans="1:5" ht="21" customHeight="1">
      <c r="A28" s="14" t="s">
        <v>22</v>
      </c>
      <c r="B28" s="15" t="s">
        <v>1796</v>
      </c>
      <c r="C28" s="16">
        <v>6531.25</v>
      </c>
      <c r="D28" s="39" t="s">
        <v>2311</v>
      </c>
      <c r="E28" s="40"/>
    </row>
    <row r="29" spans="1:5" ht="21" customHeight="1">
      <c r="A29" s="14" t="s">
        <v>23</v>
      </c>
      <c r="B29" s="15" t="s">
        <v>2312</v>
      </c>
      <c r="C29" s="16">
        <v>93090.63</v>
      </c>
      <c r="D29" s="39" t="s">
        <v>2313</v>
      </c>
      <c r="E29" s="40"/>
    </row>
    <row r="30" spans="1:5" ht="21" customHeight="1">
      <c r="A30" s="14" t="s">
        <v>24</v>
      </c>
      <c r="B30" s="15" t="s">
        <v>2312</v>
      </c>
      <c r="C30" s="16">
        <v>83687.5</v>
      </c>
      <c r="D30" s="39" t="s">
        <v>2314</v>
      </c>
      <c r="E30" s="40"/>
    </row>
    <row r="31" spans="1:5" ht="21" customHeight="1">
      <c r="A31" s="14" t="s">
        <v>25</v>
      </c>
      <c r="B31" s="15" t="s">
        <v>2315</v>
      </c>
      <c r="C31" s="16">
        <v>400</v>
      </c>
      <c r="D31" s="39" t="s">
        <v>2316</v>
      </c>
      <c r="E31" s="40"/>
    </row>
    <row r="32" spans="1:5" ht="21" customHeight="1">
      <c r="A32" s="14" t="s">
        <v>26</v>
      </c>
      <c r="B32" s="15" t="s">
        <v>2315</v>
      </c>
      <c r="C32" s="16">
        <v>1700</v>
      </c>
      <c r="D32" s="39" t="s">
        <v>2317</v>
      </c>
      <c r="E32" s="40"/>
    </row>
    <row r="33" spans="1:5" ht="21" customHeight="1">
      <c r="A33" s="14" t="s">
        <v>27</v>
      </c>
      <c r="B33" s="15" t="s">
        <v>2315</v>
      </c>
      <c r="C33" s="16">
        <v>1200</v>
      </c>
      <c r="D33" s="39" t="s">
        <v>2318</v>
      </c>
      <c r="E33" s="40"/>
    </row>
    <row r="34" spans="1:5" ht="21" customHeight="1">
      <c r="A34" s="17"/>
      <c r="B34" s="18" t="s">
        <v>30</v>
      </c>
      <c r="C34" s="19">
        <f>SUM(C19:C33)</f>
        <v>268008.65000000002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9"/>
  <sheetViews>
    <sheetView topLeftCell="A4" zoomScaleNormal="100" workbookViewId="0">
      <selection activeCell="B28" sqref="B28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39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15.75" customHeight="1"/>
    <row r="12" spans="1:5" ht="33">
      <c r="A12" s="48" t="s">
        <v>7</v>
      </c>
      <c r="B12" s="48"/>
      <c r="C12" s="48"/>
      <c r="D12" s="48"/>
      <c r="E12" s="48"/>
    </row>
    <row r="13" spans="1:5" ht="20.2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40</v>
      </c>
      <c r="C19" s="16">
        <v>9508.77</v>
      </c>
      <c r="D19" s="39" t="s">
        <v>41</v>
      </c>
      <c r="E19" s="40"/>
    </row>
    <row r="20" spans="1:5" ht="24" customHeight="1">
      <c r="A20" s="14" t="s">
        <v>14</v>
      </c>
      <c r="B20" s="15" t="s">
        <v>40</v>
      </c>
      <c r="C20" s="16">
        <v>12808.36</v>
      </c>
      <c r="D20" s="39" t="s">
        <v>42</v>
      </c>
      <c r="E20" s="40"/>
    </row>
    <row r="21" spans="1:5" ht="21" customHeight="1">
      <c r="A21" s="14" t="s">
        <v>15</v>
      </c>
      <c r="B21" s="15" t="s">
        <v>43</v>
      </c>
      <c r="C21" s="16">
        <v>200</v>
      </c>
      <c r="D21" s="39" t="s">
        <v>44</v>
      </c>
      <c r="E21" s="40"/>
    </row>
    <row r="22" spans="1:5" ht="21" customHeight="1">
      <c r="A22" s="14" t="s">
        <v>16</v>
      </c>
      <c r="B22" s="15" t="s">
        <v>43</v>
      </c>
      <c r="C22" s="16">
        <v>675</v>
      </c>
      <c r="D22" s="39" t="s">
        <v>45</v>
      </c>
      <c r="E22" s="40"/>
    </row>
    <row r="23" spans="1:5" ht="24" customHeight="1">
      <c r="A23" s="14" t="s">
        <v>17</v>
      </c>
      <c r="B23" s="15" t="s">
        <v>43</v>
      </c>
      <c r="C23" s="16">
        <v>200</v>
      </c>
      <c r="D23" s="39" t="s">
        <v>45</v>
      </c>
      <c r="E23" s="40"/>
    </row>
    <row r="24" spans="1:5" ht="24" customHeight="1">
      <c r="A24" s="14" t="s">
        <v>18</v>
      </c>
      <c r="B24" s="15" t="s">
        <v>215</v>
      </c>
      <c r="C24" s="16">
        <v>14000</v>
      </c>
      <c r="D24" s="39" t="s">
        <v>216</v>
      </c>
      <c r="E24" s="40"/>
    </row>
    <row r="25" spans="1:5" ht="24" customHeight="1">
      <c r="A25" s="14" t="s">
        <v>19</v>
      </c>
      <c r="B25" s="15" t="s">
        <v>218</v>
      </c>
      <c r="C25" s="16">
        <v>23750</v>
      </c>
      <c r="D25" s="39" t="s">
        <v>217</v>
      </c>
      <c r="E25" s="40"/>
    </row>
    <row r="26" spans="1:5" ht="21" customHeight="1">
      <c r="A26" s="14" t="s">
        <v>20</v>
      </c>
      <c r="B26" s="15" t="s">
        <v>46</v>
      </c>
      <c r="C26" s="16">
        <v>263892.40999999997</v>
      </c>
      <c r="D26" s="39" t="s">
        <v>1086</v>
      </c>
      <c r="E26" s="40"/>
    </row>
    <row r="27" spans="1:5" ht="21" customHeight="1">
      <c r="A27" s="14" t="s">
        <v>21</v>
      </c>
      <c r="B27" s="15" t="s">
        <v>1090</v>
      </c>
      <c r="C27" s="16">
        <v>3750</v>
      </c>
      <c r="D27" s="39" t="s">
        <v>1087</v>
      </c>
      <c r="E27" s="40"/>
    </row>
    <row r="28" spans="1:5" ht="21" customHeight="1">
      <c r="A28" s="14" t="s">
        <v>22</v>
      </c>
      <c r="B28" s="15" t="s">
        <v>1090</v>
      </c>
      <c r="C28" s="16">
        <v>3750</v>
      </c>
      <c r="D28" s="39" t="s">
        <v>1087</v>
      </c>
      <c r="E28" s="40"/>
    </row>
    <row r="29" spans="1:5" ht="21" customHeight="1">
      <c r="A29" s="14" t="s">
        <v>23</v>
      </c>
      <c r="B29" s="15" t="s">
        <v>220</v>
      </c>
      <c r="C29" s="16">
        <v>3740.63</v>
      </c>
      <c r="D29" s="39" t="s">
        <v>219</v>
      </c>
      <c r="E29" s="40"/>
    </row>
    <row r="30" spans="1:5" ht="21" customHeight="1">
      <c r="A30" s="14" t="s">
        <v>24</v>
      </c>
      <c r="B30" s="15" t="s">
        <v>222</v>
      </c>
      <c r="C30" s="16">
        <v>2442</v>
      </c>
      <c r="D30" s="39" t="s">
        <v>221</v>
      </c>
      <c r="E30" s="40"/>
    </row>
    <row r="31" spans="1:5" ht="21" customHeight="1">
      <c r="A31" s="14" t="s">
        <v>25</v>
      </c>
      <c r="B31" s="15" t="s">
        <v>1090</v>
      </c>
      <c r="C31" s="16">
        <v>772500</v>
      </c>
      <c r="D31" s="39" t="s">
        <v>1088</v>
      </c>
      <c r="E31" s="40"/>
    </row>
    <row r="32" spans="1:5" ht="21" customHeight="1">
      <c r="A32" s="14" t="s">
        <v>26</v>
      </c>
      <c r="B32" s="15" t="s">
        <v>1090</v>
      </c>
      <c r="C32" s="16">
        <v>188845.52</v>
      </c>
      <c r="D32" s="39" t="s">
        <v>1088</v>
      </c>
      <c r="E32" s="40"/>
    </row>
    <row r="33" spans="1:5" ht="21" customHeight="1">
      <c r="A33" s="14" t="s">
        <v>27</v>
      </c>
      <c r="B33" s="15" t="s">
        <v>1090</v>
      </c>
      <c r="C33" s="16">
        <v>30448.62</v>
      </c>
      <c r="D33" s="39" t="s">
        <v>1088</v>
      </c>
      <c r="E33" s="40"/>
    </row>
    <row r="34" spans="1:5" ht="21" customHeight="1">
      <c r="A34" s="14" t="s">
        <v>28</v>
      </c>
      <c r="B34" s="15" t="s">
        <v>1090</v>
      </c>
      <c r="C34" s="16">
        <v>725016.93</v>
      </c>
      <c r="D34" s="39" t="s">
        <v>1089</v>
      </c>
      <c r="E34" s="40"/>
    </row>
    <row r="35" spans="1:5" ht="25.5" customHeight="1">
      <c r="A35" s="17"/>
      <c r="B35" s="18" t="s">
        <v>30</v>
      </c>
      <c r="C35" s="19">
        <f>SUM(C19:C34)</f>
        <v>2055528.2400000002</v>
      </c>
      <c r="D35" s="41"/>
      <c r="E35" s="42"/>
    </row>
    <row r="36" spans="1:5" ht="7.5" customHeight="1"/>
    <row r="37" spans="1:5" ht="11.1" customHeight="1">
      <c r="B37" s="20"/>
      <c r="C37" s="21"/>
      <c r="D37" s="36" t="s">
        <v>31</v>
      </c>
      <c r="E37" s="36"/>
    </row>
    <row r="38" spans="1:5" ht="12.95" customHeight="1">
      <c r="D38" s="37"/>
      <c r="E38" s="37"/>
    </row>
    <row r="39" spans="1:5" ht="11.25" customHeight="1">
      <c r="B39" s="22"/>
      <c r="D39" s="38" t="s">
        <v>32</v>
      </c>
      <c r="E39" s="38"/>
    </row>
  </sheetData>
  <mergeCells count="26">
    <mergeCell ref="D37:E37"/>
    <mergeCell ref="D38:E38"/>
    <mergeCell ref="D39:E39"/>
    <mergeCell ref="D31:E31"/>
    <mergeCell ref="D32:E32"/>
    <mergeCell ref="D33:E33"/>
    <mergeCell ref="D34:E34"/>
    <mergeCell ref="D35:E35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35"/>
  <sheetViews>
    <sheetView topLeftCell="A8" zoomScale="96" zoomScaleNormal="96" workbookViewId="0">
      <selection activeCell="B19" sqref="B1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75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5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</v>
      </c>
      <c r="C17" s="16">
        <v>68450.080000000002</v>
      </c>
      <c r="D17" s="39" t="s">
        <v>1110</v>
      </c>
      <c r="E17" s="40"/>
    </row>
    <row r="18" spans="1:5" ht="20.100000000000001" customHeight="1">
      <c r="A18" s="14" t="s">
        <v>14</v>
      </c>
      <c r="B18" s="15" t="s">
        <v>415</v>
      </c>
      <c r="C18" s="16">
        <v>4676.1099999999997</v>
      </c>
      <c r="D18" s="39" t="s">
        <v>414</v>
      </c>
      <c r="E18" s="40"/>
    </row>
    <row r="19" spans="1:5" ht="20.100000000000001" customHeight="1">
      <c r="A19" s="14" t="s">
        <v>15</v>
      </c>
      <c r="B19" s="15" t="s">
        <v>417</v>
      </c>
      <c r="C19" s="16">
        <v>3125</v>
      </c>
      <c r="D19" s="39" t="s">
        <v>416</v>
      </c>
      <c r="E19" s="40"/>
    </row>
    <row r="20" spans="1:5" ht="20.100000000000001" customHeight="1">
      <c r="A20" s="14" t="s">
        <v>16</v>
      </c>
      <c r="B20" s="15" t="s">
        <v>419</v>
      </c>
      <c r="C20" s="16">
        <v>2580</v>
      </c>
      <c r="D20" s="39" t="s">
        <v>418</v>
      </c>
      <c r="E20" s="40"/>
    </row>
    <row r="21" spans="1:5" ht="20.100000000000001" customHeight="1">
      <c r="A21" s="14" t="s">
        <v>17</v>
      </c>
      <c r="B21" s="15" t="s">
        <v>421</v>
      </c>
      <c r="C21" s="16">
        <v>1875</v>
      </c>
      <c r="D21" s="39" t="s">
        <v>420</v>
      </c>
      <c r="E21" s="40"/>
    </row>
    <row r="22" spans="1:5" ht="20.100000000000001" customHeight="1">
      <c r="A22" s="14" t="s">
        <v>18</v>
      </c>
      <c r="B22" s="15" t="s">
        <v>423</v>
      </c>
      <c r="C22" s="16">
        <v>500</v>
      </c>
      <c r="D22" s="39" t="s">
        <v>422</v>
      </c>
      <c r="E22" s="40"/>
    </row>
    <row r="23" spans="1:5" ht="20.100000000000001" customHeight="1">
      <c r="A23" s="14" t="s">
        <v>19</v>
      </c>
      <c r="B23" s="15" t="s">
        <v>46</v>
      </c>
      <c r="C23" s="16">
        <v>268244.86</v>
      </c>
      <c r="D23" s="39" t="s">
        <v>1111</v>
      </c>
      <c r="E23" s="40"/>
    </row>
    <row r="24" spans="1:5" ht="20.100000000000001" customHeight="1">
      <c r="A24" s="14" t="s">
        <v>20</v>
      </c>
      <c r="B24" s="15" t="s">
        <v>46</v>
      </c>
      <c r="C24" s="16">
        <v>12688</v>
      </c>
      <c r="D24" s="39" t="s">
        <v>1112</v>
      </c>
      <c r="E24" s="40"/>
    </row>
    <row r="25" spans="1:5" ht="20.100000000000001" customHeight="1">
      <c r="A25" s="14" t="s">
        <v>21</v>
      </c>
      <c r="B25" s="15" t="s">
        <v>38</v>
      </c>
      <c r="C25" s="16">
        <v>34947.379999999997</v>
      </c>
      <c r="D25" s="39" t="s">
        <v>1111</v>
      </c>
      <c r="E25" s="40"/>
    </row>
    <row r="26" spans="1:5" ht="20.100000000000001" customHeight="1">
      <c r="A26" s="14" t="s">
        <v>22</v>
      </c>
      <c r="B26" s="15" t="s">
        <v>38</v>
      </c>
      <c r="C26" s="16">
        <v>1248</v>
      </c>
      <c r="D26" s="39" t="s">
        <v>1112</v>
      </c>
      <c r="E26" s="40"/>
    </row>
    <row r="27" spans="1:5" ht="20.100000000000001" customHeight="1">
      <c r="A27" s="14" t="s">
        <v>23</v>
      </c>
      <c r="B27" s="15" t="s">
        <v>425</v>
      </c>
      <c r="C27" s="16">
        <v>294477.05</v>
      </c>
      <c r="D27" s="39" t="s">
        <v>424</v>
      </c>
      <c r="E27" s="40"/>
    </row>
    <row r="28" spans="1:5" ht="20.100000000000001" customHeight="1">
      <c r="A28" s="14" t="s">
        <v>24</v>
      </c>
      <c r="B28" s="15" t="s">
        <v>303</v>
      </c>
      <c r="C28" s="16">
        <v>223.75</v>
      </c>
      <c r="D28" s="39" t="s">
        <v>426</v>
      </c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693035.23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0:E30"/>
    <mergeCell ref="D31:E31"/>
    <mergeCell ref="D33:E33"/>
    <mergeCell ref="D34:E34"/>
    <mergeCell ref="D35:E35"/>
  </mergeCells>
  <pageMargins left="0.7" right="0.7" top="0.75" bottom="0.75" header="0.3" footer="0.3"/>
  <pageSetup paperSize="9" orientation="portrait" horizontalDpi="0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E39"/>
  <sheetViews>
    <sheetView zoomScale="93" zoomScaleNormal="93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2301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2319</v>
      </c>
      <c r="C19" s="16">
        <v>2000</v>
      </c>
      <c r="D19" s="39" t="s">
        <v>2320</v>
      </c>
      <c r="E19" s="40"/>
    </row>
    <row r="20" spans="1:5" ht="24" customHeight="1">
      <c r="A20" s="14" t="s">
        <v>14</v>
      </c>
      <c r="B20" s="15" t="s">
        <v>2319</v>
      </c>
      <c r="C20" s="16">
        <v>800</v>
      </c>
      <c r="D20" s="39" t="s">
        <v>2320</v>
      </c>
      <c r="E20" s="40"/>
    </row>
    <row r="21" spans="1:5" ht="21" customHeight="1">
      <c r="A21" s="14" t="s">
        <v>15</v>
      </c>
      <c r="B21" s="15" t="s">
        <v>1468</v>
      </c>
      <c r="C21" s="16">
        <v>46406.25</v>
      </c>
      <c r="D21" s="39" t="s">
        <v>2321</v>
      </c>
      <c r="E21" s="40"/>
    </row>
    <row r="22" spans="1:5" ht="21" customHeight="1">
      <c r="A22" s="14" t="s">
        <v>16</v>
      </c>
      <c r="B22" s="15" t="s">
        <v>1468</v>
      </c>
      <c r="C22" s="16">
        <v>39010.410000000003</v>
      </c>
      <c r="D22" s="39" t="s">
        <v>2322</v>
      </c>
      <c r="E22" s="40"/>
    </row>
    <row r="23" spans="1:5" ht="24" customHeight="1">
      <c r="A23" s="14" t="s">
        <v>17</v>
      </c>
      <c r="B23" s="15" t="s">
        <v>1468</v>
      </c>
      <c r="C23" s="16">
        <v>243333.31</v>
      </c>
      <c r="D23" s="39" t="s">
        <v>2323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331549.96999999997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E39"/>
  <sheetViews>
    <sheetView topLeftCell="A6" zoomScale="106" zoomScaleNormal="106" workbookViewId="0">
      <selection activeCell="D21" sqref="D21:E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2325</v>
      </c>
      <c r="C19" s="16">
        <v>12500</v>
      </c>
      <c r="D19" s="39" t="s">
        <v>2298</v>
      </c>
      <c r="E19" s="40"/>
    </row>
    <row r="20" spans="1:5" ht="24" customHeight="1">
      <c r="A20" s="14" t="s">
        <v>14</v>
      </c>
      <c r="B20" s="15" t="s">
        <v>1090</v>
      </c>
      <c r="C20" s="16">
        <v>3800</v>
      </c>
      <c r="D20" s="39" t="s">
        <v>2326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16300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E39"/>
  <sheetViews>
    <sheetView topLeftCell="A11" zoomScale="98" zoomScaleNormal="98" workbookViewId="0">
      <selection activeCell="A28" sqref="A28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2327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1593</v>
      </c>
      <c r="C19" s="16">
        <v>2288.88</v>
      </c>
      <c r="D19" s="39" t="s">
        <v>2328</v>
      </c>
      <c r="E19" s="40"/>
    </row>
    <row r="20" spans="1:5" ht="24" customHeight="1">
      <c r="A20" s="14" t="s">
        <v>14</v>
      </c>
      <c r="B20" s="15" t="s">
        <v>1593</v>
      </c>
      <c r="C20" s="16">
        <v>67139.839999999997</v>
      </c>
      <c r="D20" s="39" t="s">
        <v>2329</v>
      </c>
      <c r="E20" s="40"/>
    </row>
    <row r="21" spans="1:5" ht="21" customHeight="1">
      <c r="A21" s="14" t="s">
        <v>15</v>
      </c>
      <c r="B21" s="15" t="s">
        <v>2330</v>
      </c>
      <c r="C21" s="16">
        <v>150</v>
      </c>
      <c r="D21" s="39" t="s">
        <v>2331</v>
      </c>
      <c r="E21" s="40"/>
    </row>
    <row r="22" spans="1:5" ht="21" customHeight="1">
      <c r="A22" s="14" t="s">
        <v>16</v>
      </c>
      <c r="B22" s="15" t="s">
        <v>2330</v>
      </c>
      <c r="C22" s="16">
        <v>5700.54</v>
      </c>
      <c r="D22" s="39" t="s">
        <v>2333</v>
      </c>
      <c r="E22" s="40"/>
    </row>
    <row r="23" spans="1:5" ht="24" customHeight="1">
      <c r="A23" s="14" t="s">
        <v>17</v>
      </c>
      <c r="B23" s="15" t="s">
        <v>2330</v>
      </c>
      <c r="C23" s="16">
        <v>17.489999999999998</v>
      </c>
      <c r="D23" s="39" t="s">
        <v>2332</v>
      </c>
      <c r="E23" s="40"/>
    </row>
    <row r="24" spans="1:5" ht="24" customHeight="1">
      <c r="A24" s="14" t="s">
        <v>18</v>
      </c>
      <c r="B24" s="15" t="s">
        <v>1311</v>
      </c>
      <c r="C24" s="16">
        <v>161983.76</v>
      </c>
      <c r="D24" s="39" t="s">
        <v>2334</v>
      </c>
      <c r="E24" s="40"/>
    </row>
    <row r="25" spans="1:5" ht="24" customHeight="1">
      <c r="A25" s="14" t="s">
        <v>19</v>
      </c>
      <c r="B25" s="15" t="s">
        <v>1594</v>
      </c>
      <c r="C25" s="16">
        <v>725</v>
      </c>
      <c r="D25" s="39" t="s">
        <v>2335</v>
      </c>
      <c r="E25" s="40"/>
    </row>
    <row r="26" spans="1:5" ht="21" customHeight="1">
      <c r="A26" s="14" t="s">
        <v>20</v>
      </c>
      <c r="B26" s="15" t="s">
        <v>1594</v>
      </c>
      <c r="C26" s="16">
        <v>40824.410000000003</v>
      </c>
      <c r="D26" s="39" t="s">
        <v>2336</v>
      </c>
      <c r="E26" s="40"/>
    </row>
    <row r="27" spans="1:5" ht="21" customHeight="1">
      <c r="A27" s="14" t="s">
        <v>21</v>
      </c>
      <c r="B27" s="15" t="s">
        <v>1594</v>
      </c>
      <c r="C27" s="16">
        <v>1248</v>
      </c>
      <c r="D27" s="39" t="s">
        <v>2337</v>
      </c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280077.92000000004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E39"/>
  <sheetViews>
    <sheetView zoomScaleNormal="100" workbookViewId="0">
      <selection activeCell="D22" sqref="D22:E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2338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1835</v>
      </c>
      <c r="C19" s="16">
        <v>314067.65000000002</v>
      </c>
      <c r="D19" s="39" t="s">
        <v>2339</v>
      </c>
      <c r="E19" s="40"/>
    </row>
    <row r="20" spans="1:5" ht="24" customHeight="1">
      <c r="A20" s="14" t="s">
        <v>14</v>
      </c>
      <c r="B20" s="15" t="s">
        <v>1835</v>
      </c>
      <c r="C20" s="16">
        <v>4952.1899999999996</v>
      </c>
      <c r="D20" s="39" t="s">
        <v>1837</v>
      </c>
      <c r="E20" s="40"/>
    </row>
    <row r="21" spans="1:5" ht="21" customHeight="1">
      <c r="A21" s="14" t="s">
        <v>15</v>
      </c>
      <c r="B21" s="15" t="s">
        <v>1090</v>
      </c>
      <c r="C21" s="16">
        <v>1691.59</v>
      </c>
      <c r="D21" s="39" t="s">
        <v>2975</v>
      </c>
      <c r="E21" s="40"/>
    </row>
    <row r="22" spans="1:5" ht="21" customHeight="1">
      <c r="A22" s="14" t="s">
        <v>16</v>
      </c>
      <c r="B22" s="15" t="s">
        <v>1090</v>
      </c>
      <c r="C22" s="16">
        <v>2170</v>
      </c>
      <c r="D22" s="39" t="s">
        <v>2976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322881.43000000005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E39"/>
  <sheetViews>
    <sheetView zoomScaleNormal="100" workbookViewId="0">
      <selection activeCell="C26" sqref="C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2340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1555</v>
      </c>
      <c r="C19" s="16">
        <v>58603.01</v>
      </c>
      <c r="D19" s="39" t="s">
        <v>2341</v>
      </c>
      <c r="E19" s="40"/>
    </row>
    <row r="20" spans="1:5" ht="24" customHeight="1">
      <c r="A20" s="14" t="s">
        <v>14</v>
      </c>
      <c r="B20" s="15" t="s">
        <v>1555</v>
      </c>
      <c r="C20" s="16">
        <v>232521.16</v>
      </c>
      <c r="D20" s="39" t="s">
        <v>2342</v>
      </c>
      <c r="E20" s="40"/>
    </row>
    <row r="21" spans="1:5" ht="21" customHeight="1">
      <c r="A21" s="14" t="s">
        <v>15</v>
      </c>
      <c r="B21" s="15" t="s">
        <v>2344</v>
      </c>
      <c r="C21" s="16">
        <v>2160</v>
      </c>
      <c r="D21" s="39" t="s">
        <v>2343</v>
      </c>
      <c r="E21" s="40"/>
    </row>
    <row r="22" spans="1:5" ht="21" customHeight="1">
      <c r="A22" s="14" t="s">
        <v>16</v>
      </c>
      <c r="B22" s="15" t="s">
        <v>2345</v>
      </c>
      <c r="C22" s="16">
        <v>10067.49</v>
      </c>
      <c r="D22" s="39" t="s">
        <v>2346</v>
      </c>
      <c r="E22" s="40"/>
    </row>
    <row r="23" spans="1:5" ht="24" customHeight="1">
      <c r="A23" s="14" t="s">
        <v>17</v>
      </c>
      <c r="B23" s="15" t="s">
        <v>2977</v>
      </c>
      <c r="C23" s="16">
        <v>7500</v>
      </c>
      <c r="D23" s="39" t="s">
        <v>2347</v>
      </c>
      <c r="E23" s="40"/>
    </row>
    <row r="24" spans="1:5" ht="24" customHeight="1">
      <c r="A24" s="14" t="s">
        <v>18</v>
      </c>
      <c r="B24" s="15" t="s">
        <v>2979</v>
      </c>
      <c r="C24" s="16">
        <v>4712.29</v>
      </c>
      <c r="D24" s="39" t="s">
        <v>2348</v>
      </c>
      <c r="E24" s="40"/>
    </row>
    <row r="25" spans="1:5" ht="24" customHeight="1">
      <c r="A25" s="14" t="s">
        <v>19</v>
      </c>
      <c r="B25" s="15" t="s">
        <v>2979</v>
      </c>
      <c r="C25" s="16">
        <v>4712.29</v>
      </c>
      <c r="D25" s="39" t="s">
        <v>2349</v>
      </c>
      <c r="E25" s="40"/>
    </row>
    <row r="26" spans="1:5" ht="21" customHeight="1">
      <c r="A26" s="14" t="s">
        <v>20</v>
      </c>
      <c r="B26" s="15" t="s">
        <v>2979</v>
      </c>
      <c r="C26" s="16">
        <v>1843</v>
      </c>
      <c r="D26" s="39" t="s">
        <v>2350</v>
      </c>
      <c r="E26" s="40"/>
    </row>
    <row r="27" spans="1:5" ht="21" customHeight="1">
      <c r="A27" s="14" t="s">
        <v>21</v>
      </c>
      <c r="B27" s="15" t="s">
        <v>2351</v>
      </c>
      <c r="C27" s="16">
        <v>11125</v>
      </c>
      <c r="D27" s="39" t="s">
        <v>2352</v>
      </c>
      <c r="E27" s="40"/>
    </row>
    <row r="28" spans="1:5" ht="21" customHeight="1">
      <c r="A28" s="14" t="s">
        <v>22</v>
      </c>
      <c r="B28" s="15" t="s">
        <v>2353</v>
      </c>
      <c r="C28" s="16">
        <v>2584.56</v>
      </c>
      <c r="D28" s="39" t="s">
        <v>2354</v>
      </c>
      <c r="E28" s="40"/>
    </row>
    <row r="29" spans="1:5" ht="21" customHeight="1">
      <c r="A29" s="14" t="s">
        <v>23</v>
      </c>
      <c r="B29" s="15" t="s">
        <v>1090</v>
      </c>
      <c r="C29" s="16">
        <v>3750</v>
      </c>
      <c r="D29" s="39" t="s">
        <v>2355</v>
      </c>
      <c r="E29" s="40"/>
    </row>
    <row r="30" spans="1:5" ht="21" customHeight="1">
      <c r="A30" s="14" t="s">
        <v>24</v>
      </c>
      <c r="B30" s="15" t="s">
        <v>1090</v>
      </c>
      <c r="C30" s="16">
        <v>3750</v>
      </c>
      <c r="D30" s="39" t="s">
        <v>2355</v>
      </c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343328.79999999993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E39"/>
  <sheetViews>
    <sheetView topLeftCell="A13" zoomScaleNormal="100" workbookViewId="0">
      <selection activeCell="D33" sqref="D33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2356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1555</v>
      </c>
      <c r="C19" s="16">
        <v>9832.48</v>
      </c>
      <c r="D19" s="39" t="s">
        <v>2357</v>
      </c>
      <c r="E19" s="40"/>
    </row>
    <row r="20" spans="1:5" ht="24" customHeight="1">
      <c r="A20" s="14" t="s">
        <v>14</v>
      </c>
      <c r="B20" s="15" t="s">
        <v>1555</v>
      </c>
      <c r="C20" s="16">
        <v>8540.25</v>
      </c>
      <c r="D20" s="39" t="s">
        <v>2358</v>
      </c>
      <c r="E20" s="40"/>
    </row>
    <row r="21" spans="1:5" ht="21" customHeight="1">
      <c r="A21" s="14" t="s">
        <v>15</v>
      </c>
      <c r="B21" s="15" t="s">
        <v>2359</v>
      </c>
      <c r="C21" s="16">
        <v>93.86</v>
      </c>
      <c r="D21" s="39" t="s">
        <v>2360</v>
      </c>
      <c r="E21" s="40"/>
    </row>
    <row r="22" spans="1:5" ht="21" customHeight="1">
      <c r="A22" s="14" t="s">
        <v>16</v>
      </c>
      <c r="B22" s="15" t="s">
        <v>1670</v>
      </c>
      <c r="C22" s="16">
        <v>17000</v>
      </c>
      <c r="D22" s="39" t="s">
        <v>2361</v>
      </c>
      <c r="E22" s="40"/>
    </row>
    <row r="23" spans="1:5" ht="24" customHeight="1">
      <c r="A23" s="14" t="s">
        <v>17</v>
      </c>
      <c r="B23" s="15" t="s">
        <v>1670</v>
      </c>
      <c r="C23" s="16">
        <v>45000</v>
      </c>
      <c r="D23" s="39" t="s">
        <v>2362</v>
      </c>
      <c r="E23" s="40"/>
    </row>
    <row r="24" spans="1:5" ht="24" customHeight="1">
      <c r="A24" s="14" t="s">
        <v>18</v>
      </c>
      <c r="B24" s="15" t="s">
        <v>2363</v>
      </c>
      <c r="C24" s="16">
        <v>15369.98</v>
      </c>
      <c r="D24" s="39" t="s">
        <v>2364</v>
      </c>
      <c r="E24" s="40"/>
    </row>
    <row r="25" spans="1:5" ht="24" customHeight="1">
      <c r="A25" s="14" t="s">
        <v>19</v>
      </c>
      <c r="B25" s="15" t="s">
        <v>2363</v>
      </c>
      <c r="C25" s="16">
        <v>24255.37</v>
      </c>
      <c r="D25" s="39" t="s">
        <v>2365</v>
      </c>
      <c r="E25" s="40"/>
    </row>
    <row r="26" spans="1:5" ht="21" customHeight="1">
      <c r="A26" s="14" t="s">
        <v>20</v>
      </c>
      <c r="B26" s="15" t="s">
        <v>2366</v>
      </c>
      <c r="C26" s="16">
        <v>79375</v>
      </c>
      <c r="D26" s="39" t="s">
        <v>2367</v>
      </c>
      <c r="E26" s="40"/>
    </row>
    <row r="27" spans="1:5" ht="21" customHeight="1">
      <c r="A27" s="14" t="s">
        <v>21</v>
      </c>
      <c r="B27" s="15" t="s">
        <v>1523</v>
      </c>
      <c r="C27" s="16">
        <v>37974.25</v>
      </c>
      <c r="D27" s="39" t="s">
        <v>2368</v>
      </c>
      <c r="E27" s="40"/>
    </row>
    <row r="28" spans="1:5" ht="21" customHeight="1">
      <c r="A28" s="14" t="s">
        <v>22</v>
      </c>
      <c r="B28" s="15" t="s">
        <v>2369</v>
      </c>
      <c r="C28" s="16">
        <v>7612.5</v>
      </c>
      <c r="D28" s="39" t="s">
        <v>2370</v>
      </c>
      <c r="E28" s="40"/>
    </row>
    <row r="29" spans="1:5" ht="21" customHeight="1">
      <c r="A29" s="14" t="s">
        <v>23</v>
      </c>
      <c r="B29" s="15" t="s">
        <v>2369</v>
      </c>
      <c r="C29" s="16">
        <v>22925</v>
      </c>
      <c r="D29" s="39" t="s">
        <v>2371</v>
      </c>
      <c r="E29" s="40"/>
    </row>
    <row r="30" spans="1:5" ht="21" customHeight="1">
      <c r="A30" s="14" t="s">
        <v>24</v>
      </c>
      <c r="B30" s="15" t="s">
        <v>2372</v>
      </c>
      <c r="C30" s="16">
        <v>9848</v>
      </c>
      <c r="D30" s="39" t="s">
        <v>2373</v>
      </c>
      <c r="E30" s="40"/>
    </row>
    <row r="31" spans="1:5" ht="21" customHeight="1">
      <c r="A31" s="14" t="s">
        <v>25</v>
      </c>
      <c r="B31" s="15" t="s">
        <v>1400</v>
      </c>
      <c r="C31" s="16">
        <v>12412.5</v>
      </c>
      <c r="D31" s="39" t="s">
        <v>2374</v>
      </c>
      <c r="E31" s="40"/>
    </row>
    <row r="32" spans="1:5" ht="21" customHeight="1">
      <c r="A32" s="14" t="s">
        <v>26</v>
      </c>
      <c r="B32" s="15" t="s">
        <v>1509</v>
      </c>
      <c r="C32" s="16">
        <v>1125</v>
      </c>
      <c r="D32" s="39" t="s">
        <v>2375</v>
      </c>
      <c r="E32" s="40"/>
    </row>
    <row r="33" spans="1:5" ht="21" customHeight="1">
      <c r="A33" s="14" t="s">
        <v>27</v>
      </c>
      <c r="B33" s="15" t="s">
        <v>2376</v>
      </c>
      <c r="C33" s="16">
        <v>150800</v>
      </c>
      <c r="D33" s="39" t="s">
        <v>2377</v>
      </c>
      <c r="E33" s="40"/>
    </row>
    <row r="34" spans="1:5" ht="21" customHeight="1">
      <c r="A34" s="17"/>
      <c r="B34" s="18" t="s">
        <v>30</v>
      </c>
      <c r="C34" s="19">
        <f>SUM(C19:C33)</f>
        <v>442164.19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E39"/>
  <sheetViews>
    <sheetView topLeftCell="A4" zoomScaleNormal="100" workbookViewId="0">
      <selection activeCell="B28" sqref="B28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2356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1474</v>
      </c>
      <c r="C19" s="16">
        <v>391.51</v>
      </c>
      <c r="D19" s="39" t="s">
        <v>2378</v>
      </c>
      <c r="E19" s="40"/>
    </row>
    <row r="20" spans="1:5" ht="24" customHeight="1">
      <c r="A20" s="14" t="s">
        <v>29</v>
      </c>
      <c r="B20" s="15" t="s">
        <v>2164</v>
      </c>
      <c r="C20" s="16">
        <v>291.36</v>
      </c>
      <c r="D20" s="39" t="s">
        <v>2379</v>
      </c>
      <c r="E20" s="40"/>
    </row>
    <row r="21" spans="1:5" ht="21" customHeight="1">
      <c r="A21" s="14" t="s">
        <v>1417</v>
      </c>
      <c r="B21" s="15" t="s">
        <v>2013</v>
      </c>
      <c r="C21" s="16">
        <v>6116.26</v>
      </c>
      <c r="D21" s="39" t="s">
        <v>2380</v>
      </c>
      <c r="E21" s="40"/>
    </row>
    <row r="22" spans="1:5" ht="21" customHeight="1">
      <c r="A22" s="14" t="s">
        <v>1418</v>
      </c>
      <c r="B22" s="15" t="s">
        <v>1679</v>
      </c>
      <c r="C22" s="16">
        <v>3750</v>
      </c>
      <c r="D22" s="39" t="s">
        <v>2381</v>
      </c>
      <c r="E22" s="40"/>
    </row>
    <row r="23" spans="1:5" ht="24" customHeight="1">
      <c r="A23" s="14" t="s">
        <v>1419</v>
      </c>
      <c r="B23" s="15" t="s">
        <v>1679</v>
      </c>
      <c r="C23" s="16">
        <v>5475</v>
      </c>
      <c r="D23" s="39" t="s">
        <v>2382</v>
      </c>
      <c r="E23" s="40"/>
    </row>
    <row r="24" spans="1:5" ht="24" customHeight="1">
      <c r="A24" s="14" t="s">
        <v>1420</v>
      </c>
      <c r="B24" s="15" t="s">
        <v>1679</v>
      </c>
      <c r="C24" s="16">
        <v>731</v>
      </c>
      <c r="D24" s="39" t="s">
        <v>2383</v>
      </c>
      <c r="E24" s="40"/>
    </row>
    <row r="25" spans="1:5" ht="24" customHeight="1">
      <c r="A25" s="14" t="s">
        <v>1421</v>
      </c>
      <c r="B25" s="15" t="s">
        <v>2384</v>
      </c>
      <c r="C25" s="16">
        <v>4750</v>
      </c>
      <c r="D25" s="39" t="s">
        <v>2385</v>
      </c>
      <c r="E25" s="40"/>
    </row>
    <row r="26" spans="1:5" ht="21" customHeight="1">
      <c r="A26" s="14" t="s">
        <v>1422</v>
      </c>
      <c r="B26" s="15" t="s">
        <v>2386</v>
      </c>
      <c r="C26" s="16">
        <v>4750</v>
      </c>
      <c r="D26" s="39" t="s">
        <v>2387</v>
      </c>
      <c r="E26" s="40"/>
    </row>
    <row r="27" spans="1:5" ht="21" customHeight="1">
      <c r="A27" s="14" t="s">
        <v>1423</v>
      </c>
      <c r="B27" s="15" t="s">
        <v>2388</v>
      </c>
      <c r="C27" s="16">
        <v>60958</v>
      </c>
      <c r="D27" s="39" t="s">
        <v>2389</v>
      </c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87213.13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E39"/>
  <sheetViews>
    <sheetView zoomScale="112" zoomScaleNormal="112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2390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5972.7</v>
      </c>
      <c r="D19" s="39" t="s">
        <v>2391</v>
      </c>
      <c r="E19" s="40"/>
    </row>
    <row r="20" spans="1:5" ht="24" customHeight="1">
      <c r="A20" s="14" t="s">
        <v>14</v>
      </c>
      <c r="B20" s="15" t="s">
        <v>2392</v>
      </c>
      <c r="C20" s="16">
        <v>13880</v>
      </c>
      <c r="D20" s="39" t="s">
        <v>2393</v>
      </c>
      <c r="E20" s="40"/>
    </row>
    <row r="21" spans="1:5" ht="21" customHeight="1">
      <c r="A21" s="14" t="s">
        <v>15</v>
      </c>
      <c r="B21" s="15" t="s">
        <v>1907</v>
      </c>
      <c r="C21" s="16">
        <v>33437.5</v>
      </c>
      <c r="D21" s="39" t="s">
        <v>2394</v>
      </c>
      <c r="E21" s="40"/>
    </row>
    <row r="22" spans="1:5" ht="21" customHeight="1">
      <c r="A22" s="14" t="s">
        <v>16</v>
      </c>
      <c r="B22" s="15" t="s">
        <v>1529</v>
      </c>
      <c r="C22" s="16">
        <v>26875</v>
      </c>
      <c r="D22" s="39" t="s">
        <v>2395</v>
      </c>
      <c r="E22" s="40"/>
    </row>
    <row r="23" spans="1:5" ht="24" customHeight="1">
      <c r="A23" s="14" t="s">
        <v>17</v>
      </c>
      <c r="B23" s="15" t="s">
        <v>2396</v>
      </c>
      <c r="C23" s="16">
        <v>16625</v>
      </c>
      <c r="D23" s="39" t="s">
        <v>2397</v>
      </c>
      <c r="E23" s="40"/>
    </row>
    <row r="24" spans="1:5" ht="24" customHeight="1">
      <c r="A24" s="14" t="s">
        <v>18</v>
      </c>
      <c r="B24" s="15" t="s">
        <v>2398</v>
      </c>
      <c r="C24" s="16">
        <v>1885.52</v>
      </c>
      <c r="D24" s="39" t="s">
        <v>2399</v>
      </c>
      <c r="E24" s="40"/>
    </row>
    <row r="25" spans="1:5" ht="24" customHeight="1">
      <c r="A25" s="14" t="s">
        <v>19</v>
      </c>
      <c r="B25" s="15" t="s">
        <v>2136</v>
      </c>
      <c r="C25" s="16">
        <v>2000</v>
      </c>
      <c r="D25" s="39" t="s">
        <v>2400</v>
      </c>
      <c r="E25" s="40"/>
    </row>
    <row r="26" spans="1:5" ht="21" customHeight="1">
      <c r="A26" s="14" t="s">
        <v>20</v>
      </c>
      <c r="B26" s="15" t="s">
        <v>2401</v>
      </c>
      <c r="C26" s="16">
        <v>6350</v>
      </c>
      <c r="D26" s="39" t="s">
        <v>2402</v>
      </c>
      <c r="E26" s="40"/>
    </row>
    <row r="27" spans="1:5" ht="21" customHeight="1">
      <c r="A27" s="14" t="s">
        <v>21</v>
      </c>
      <c r="B27" s="15" t="s">
        <v>2403</v>
      </c>
      <c r="C27" s="16">
        <v>20000</v>
      </c>
      <c r="D27" s="39" t="s">
        <v>2404</v>
      </c>
      <c r="E27" s="40"/>
    </row>
    <row r="28" spans="1:5" ht="21" customHeight="1">
      <c r="A28" s="14" t="s">
        <v>22</v>
      </c>
      <c r="B28" s="15" t="s">
        <v>2405</v>
      </c>
      <c r="C28" s="16">
        <v>1726</v>
      </c>
      <c r="D28" s="39" t="s">
        <v>2406</v>
      </c>
      <c r="E28" s="40"/>
    </row>
    <row r="29" spans="1:5" ht="21" customHeight="1">
      <c r="A29" s="14" t="s">
        <v>23</v>
      </c>
      <c r="B29" s="15" t="s">
        <v>1994</v>
      </c>
      <c r="C29" s="16">
        <v>52231.25</v>
      </c>
      <c r="D29" s="39" t="s">
        <v>2407</v>
      </c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180982.97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E39"/>
  <sheetViews>
    <sheetView zoomScale="98" zoomScaleNormal="98" workbookViewId="0">
      <selection activeCell="A20" sqref="A20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2408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2099</v>
      </c>
      <c r="C19" s="16">
        <v>2500.48</v>
      </c>
      <c r="D19" s="39" t="s">
        <v>2409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2500.48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E39"/>
  <sheetViews>
    <sheetView zoomScale="118" zoomScaleNormal="118" workbookViewId="0">
      <selection activeCell="D20" sqref="D20:E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2410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2411</v>
      </c>
      <c r="C19" s="16">
        <v>40863.69</v>
      </c>
      <c r="D19" s="39" t="s">
        <v>2412</v>
      </c>
      <c r="E19" s="40"/>
    </row>
    <row r="20" spans="1:5" ht="24" customHeight="1">
      <c r="A20" s="14" t="s">
        <v>14</v>
      </c>
      <c r="B20" s="15" t="s">
        <v>1090</v>
      </c>
      <c r="C20" s="16">
        <v>8000</v>
      </c>
      <c r="D20" s="39" t="s">
        <v>2978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48863.69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36"/>
  <sheetViews>
    <sheetView topLeftCell="A9" zoomScale="96" zoomScaleNormal="96" workbookViewId="0">
      <selection activeCell="D25" sqref="D25:E25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76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77</v>
      </c>
      <c r="C17" s="16">
        <v>220681.18</v>
      </c>
      <c r="D17" s="39" t="s">
        <v>1138</v>
      </c>
      <c r="E17" s="40"/>
    </row>
    <row r="18" spans="1:5" ht="20.100000000000001" customHeight="1">
      <c r="A18" s="14" t="s">
        <v>14</v>
      </c>
      <c r="B18" s="15" t="s">
        <v>78</v>
      </c>
      <c r="C18" s="16">
        <v>33486.67</v>
      </c>
      <c r="D18" s="39" t="s">
        <v>1139</v>
      </c>
      <c r="E18" s="40"/>
    </row>
    <row r="19" spans="1:5" ht="20.100000000000001" customHeight="1">
      <c r="A19" s="14" t="s">
        <v>15</v>
      </c>
      <c r="B19" s="15" t="s">
        <v>77</v>
      </c>
      <c r="C19" s="16">
        <v>8438</v>
      </c>
      <c r="D19" s="39" t="s">
        <v>1140</v>
      </c>
      <c r="E19" s="40"/>
    </row>
    <row r="20" spans="1:5" ht="20.100000000000001" customHeight="1">
      <c r="A20" s="14" t="s">
        <v>16</v>
      </c>
      <c r="B20" s="15" t="s">
        <v>77</v>
      </c>
      <c r="C20" s="16">
        <v>7904</v>
      </c>
      <c r="D20" s="39" t="s">
        <v>1141</v>
      </c>
      <c r="E20" s="40"/>
    </row>
    <row r="21" spans="1:5" ht="20.100000000000001" customHeight="1">
      <c r="A21" s="14" t="s">
        <v>17</v>
      </c>
      <c r="B21" s="15" t="s">
        <v>77</v>
      </c>
      <c r="C21" s="16">
        <v>4257.28</v>
      </c>
      <c r="D21" s="39" t="s">
        <v>1142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8000</v>
      </c>
      <c r="D22" s="39" t="s">
        <v>1143</v>
      </c>
      <c r="E22" s="40"/>
    </row>
    <row r="23" spans="1:5" ht="20.100000000000001" customHeight="1">
      <c r="A23" s="14" t="s">
        <v>19</v>
      </c>
      <c r="B23" s="15" t="s">
        <v>61</v>
      </c>
      <c r="C23" s="16">
        <v>250</v>
      </c>
      <c r="D23" s="39" t="s">
        <v>1144</v>
      </c>
      <c r="E23" s="40"/>
    </row>
    <row r="24" spans="1:5" ht="20.100000000000001" customHeight="1">
      <c r="A24" s="14" t="s">
        <v>20</v>
      </c>
      <c r="B24" s="15" t="s">
        <v>61</v>
      </c>
      <c r="C24" s="16">
        <v>200</v>
      </c>
      <c r="D24" s="39" t="s">
        <v>1144</v>
      </c>
      <c r="E24" s="40"/>
    </row>
    <row r="25" spans="1:5" ht="20.100000000000001" customHeight="1">
      <c r="A25" s="14" t="s">
        <v>21</v>
      </c>
      <c r="B25" s="15" t="s">
        <v>61</v>
      </c>
      <c r="C25" s="16">
        <v>50</v>
      </c>
      <c r="D25" s="39" t="s">
        <v>1144</v>
      </c>
      <c r="E25" s="40"/>
    </row>
    <row r="26" spans="1:5" ht="20.100000000000001" customHeight="1">
      <c r="A26" s="14" t="s">
        <v>22</v>
      </c>
      <c r="B26" s="15" t="s">
        <v>428</v>
      </c>
      <c r="C26" s="16">
        <v>83.7</v>
      </c>
      <c r="D26" s="39" t="s">
        <v>427</v>
      </c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283350.83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E39"/>
  <sheetViews>
    <sheetView zoomScale="106" zoomScaleNormal="106" workbookViewId="0">
      <selection activeCell="A23" sqref="A23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2419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2420</v>
      </c>
      <c r="C19" s="16">
        <v>1466.62</v>
      </c>
      <c r="D19" s="39" t="s">
        <v>2421</v>
      </c>
      <c r="E19" s="40"/>
    </row>
    <row r="20" spans="1:5" ht="24" customHeight="1">
      <c r="A20" s="14" t="s">
        <v>14</v>
      </c>
      <c r="B20" s="15" t="s">
        <v>1462</v>
      </c>
      <c r="C20" s="16">
        <v>1952.18</v>
      </c>
      <c r="D20" s="39" t="s">
        <v>2422</v>
      </c>
      <c r="E20" s="40"/>
    </row>
    <row r="21" spans="1:5" ht="21" customHeight="1">
      <c r="A21" s="14" t="s">
        <v>15</v>
      </c>
      <c r="B21" s="15" t="s">
        <v>1660</v>
      </c>
      <c r="C21" s="16">
        <v>12821.63</v>
      </c>
      <c r="D21" s="39" t="s">
        <v>1176</v>
      </c>
      <c r="E21" s="40"/>
    </row>
    <row r="22" spans="1:5" ht="21" customHeight="1">
      <c r="A22" s="14" t="s">
        <v>16</v>
      </c>
      <c r="B22" s="15" t="s">
        <v>2980</v>
      </c>
      <c r="C22" s="16">
        <v>344</v>
      </c>
      <c r="D22" s="39" t="s">
        <v>2423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16584.43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E39"/>
  <sheetViews>
    <sheetView zoomScale="96" zoomScaleNormal="96" workbookViewId="0">
      <selection activeCell="C25" sqref="C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2413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2411</v>
      </c>
      <c r="C19" s="16">
        <v>13933.51</v>
      </c>
      <c r="D19" s="39" t="s">
        <v>2418</v>
      </c>
      <c r="E19" s="40"/>
    </row>
    <row r="20" spans="1:5" ht="24" customHeight="1">
      <c r="A20" s="14" t="s">
        <v>14</v>
      </c>
      <c r="B20" s="15" t="s">
        <v>2415</v>
      </c>
      <c r="C20" s="16">
        <v>318</v>
      </c>
      <c r="D20" s="39" t="s">
        <v>2414</v>
      </c>
      <c r="E20" s="40"/>
    </row>
    <row r="21" spans="1:5" ht="21" customHeight="1">
      <c r="A21" s="14" t="s">
        <v>15</v>
      </c>
      <c r="B21" s="15" t="s">
        <v>2416</v>
      </c>
      <c r="C21" s="16">
        <v>24375</v>
      </c>
      <c r="D21" s="39" t="s">
        <v>2417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38626.51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E39"/>
  <sheetViews>
    <sheetView topLeftCell="A11" zoomScale="98" zoomScaleNormal="98" workbookViewId="0">
      <selection activeCell="B27" sqref="B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2099</v>
      </c>
      <c r="C19" s="16">
        <v>60</v>
      </c>
      <c r="D19" s="39" t="s">
        <v>2425</v>
      </c>
      <c r="E19" s="40"/>
    </row>
    <row r="20" spans="1:5" ht="24" customHeight="1">
      <c r="A20" s="14" t="s">
        <v>14</v>
      </c>
      <c r="B20" s="15" t="s">
        <v>1593</v>
      </c>
      <c r="C20" s="16">
        <v>37291.980000000003</v>
      </c>
      <c r="D20" s="39" t="s">
        <v>2433</v>
      </c>
      <c r="E20" s="40"/>
    </row>
    <row r="21" spans="1:5" ht="21" customHeight="1">
      <c r="A21" s="14" t="s">
        <v>15</v>
      </c>
      <c r="B21" s="15" t="s">
        <v>2426</v>
      </c>
      <c r="C21" s="16">
        <v>4203</v>
      </c>
      <c r="D21" s="39" t="s">
        <v>2434</v>
      </c>
      <c r="E21" s="40"/>
    </row>
    <row r="22" spans="1:5" ht="21" customHeight="1">
      <c r="A22" s="14" t="s">
        <v>16</v>
      </c>
      <c r="B22" s="15" t="s">
        <v>1907</v>
      </c>
      <c r="C22" s="16">
        <v>6250</v>
      </c>
      <c r="D22" s="39" t="s">
        <v>2435</v>
      </c>
      <c r="E22" s="40"/>
    </row>
    <row r="23" spans="1:5" ht="24" customHeight="1">
      <c r="A23" s="14" t="s">
        <v>17</v>
      </c>
      <c r="B23" s="15" t="s">
        <v>2427</v>
      </c>
      <c r="C23" s="16">
        <v>24500</v>
      </c>
      <c r="D23" s="39" t="s">
        <v>2436</v>
      </c>
      <c r="E23" s="40"/>
    </row>
    <row r="24" spans="1:5" ht="24" customHeight="1">
      <c r="A24" s="14" t="s">
        <v>18</v>
      </c>
      <c r="B24" s="15" t="s">
        <v>1529</v>
      </c>
      <c r="C24" s="16">
        <v>11875</v>
      </c>
      <c r="D24" s="39" t="s">
        <v>2437</v>
      </c>
      <c r="E24" s="40"/>
    </row>
    <row r="25" spans="1:5" ht="24" customHeight="1">
      <c r="A25" s="14" t="s">
        <v>19</v>
      </c>
      <c r="B25" s="15" t="s">
        <v>2428</v>
      </c>
      <c r="C25" s="16">
        <v>26772.5</v>
      </c>
      <c r="D25" s="39" t="s">
        <v>2438</v>
      </c>
      <c r="E25" s="40"/>
    </row>
    <row r="26" spans="1:5" ht="21" customHeight="1">
      <c r="A26" s="14" t="s">
        <v>20</v>
      </c>
      <c r="B26" s="15" t="s">
        <v>1397</v>
      </c>
      <c r="C26" s="16">
        <v>6325.81</v>
      </c>
      <c r="D26" s="39" t="s">
        <v>2439</v>
      </c>
      <c r="E26" s="40"/>
    </row>
    <row r="27" spans="1:5" ht="21" customHeight="1">
      <c r="A27" s="14" t="s">
        <v>21</v>
      </c>
      <c r="B27" s="15" t="s">
        <v>1090</v>
      </c>
      <c r="C27" s="16">
        <v>8000</v>
      </c>
      <c r="D27" s="39" t="s">
        <v>2441</v>
      </c>
      <c r="E27" s="40"/>
    </row>
    <row r="28" spans="1:5" ht="21" customHeight="1">
      <c r="A28" s="14" t="s">
        <v>22</v>
      </c>
      <c r="B28" s="15" t="s">
        <v>2398</v>
      </c>
      <c r="C28" s="16">
        <v>10483.540000000001</v>
      </c>
      <c r="D28" s="39" t="s">
        <v>2442</v>
      </c>
      <c r="E28" s="40"/>
    </row>
    <row r="29" spans="1:5" ht="21" customHeight="1">
      <c r="A29" s="14" t="s">
        <v>23</v>
      </c>
      <c r="B29" s="15" t="s">
        <v>2398</v>
      </c>
      <c r="C29" s="16">
        <v>320.36</v>
      </c>
      <c r="D29" s="39" t="s">
        <v>2443</v>
      </c>
      <c r="E29" s="40"/>
    </row>
    <row r="30" spans="1:5" ht="21" customHeight="1">
      <c r="A30" s="14" t="s">
        <v>24</v>
      </c>
      <c r="B30" s="15" t="s">
        <v>2444</v>
      </c>
      <c r="C30" s="16">
        <v>7500</v>
      </c>
      <c r="D30" s="39" t="s">
        <v>2445</v>
      </c>
      <c r="E30" s="40"/>
    </row>
    <row r="31" spans="1:5" ht="21" customHeight="1">
      <c r="A31" s="14" t="s">
        <v>25</v>
      </c>
      <c r="B31" s="15" t="s">
        <v>2448</v>
      </c>
      <c r="C31" s="16">
        <v>330</v>
      </c>
      <c r="D31" s="39" t="s">
        <v>2446</v>
      </c>
      <c r="E31" s="40"/>
    </row>
    <row r="32" spans="1:5" ht="21" customHeight="1">
      <c r="A32" s="14" t="s">
        <v>26</v>
      </c>
      <c r="B32" s="15" t="s">
        <v>2448</v>
      </c>
      <c r="C32" s="16">
        <v>148.75</v>
      </c>
      <c r="D32" s="39" t="s">
        <v>2447</v>
      </c>
      <c r="E32" s="40"/>
    </row>
    <row r="33" spans="1:5" ht="21" customHeight="1">
      <c r="A33" s="14" t="s">
        <v>27</v>
      </c>
      <c r="B33" s="15" t="s">
        <v>2430</v>
      </c>
      <c r="C33" s="16">
        <v>220.5</v>
      </c>
      <c r="D33" s="39" t="s">
        <v>2449</v>
      </c>
      <c r="E33" s="40"/>
    </row>
    <row r="34" spans="1:5" ht="21" customHeight="1">
      <c r="A34" s="17"/>
      <c r="B34" s="18" t="s">
        <v>30</v>
      </c>
      <c r="C34" s="19">
        <f>SUM(C19:C33)</f>
        <v>144281.44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E39"/>
  <sheetViews>
    <sheetView zoomScaleNormal="100" workbookViewId="0">
      <selection activeCell="B25" sqref="B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2429</v>
      </c>
      <c r="C19" s="16">
        <v>4609.8</v>
      </c>
      <c r="D19" s="39" t="s">
        <v>2450</v>
      </c>
      <c r="E19" s="40"/>
    </row>
    <row r="20" spans="1:5" ht="24" customHeight="1">
      <c r="A20" s="14" t="s">
        <v>29</v>
      </c>
      <c r="B20" s="15" t="s">
        <v>1672</v>
      </c>
      <c r="C20" s="16">
        <v>16407.46</v>
      </c>
      <c r="D20" s="39" t="s">
        <v>2451</v>
      </c>
      <c r="E20" s="40"/>
    </row>
    <row r="21" spans="1:5" ht="21" customHeight="1">
      <c r="A21" s="14" t="s">
        <v>1417</v>
      </c>
      <c r="B21" s="15" t="s">
        <v>2192</v>
      </c>
      <c r="C21" s="16">
        <v>58000</v>
      </c>
      <c r="D21" s="39" t="s">
        <v>2452</v>
      </c>
      <c r="E21" s="40"/>
    </row>
    <row r="22" spans="1:5" ht="21" customHeight="1">
      <c r="A22" s="14" t="s">
        <v>1418</v>
      </c>
      <c r="B22" s="15" t="s">
        <v>1397</v>
      </c>
      <c r="C22" s="16">
        <v>5143.75</v>
      </c>
      <c r="D22" s="39" t="s">
        <v>2440</v>
      </c>
      <c r="E22" s="40"/>
    </row>
    <row r="23" spans="1:5" ht="24" customHeight="1">
      <c r="A23" s="14" t="s">
        <v>1419</v>
      </c>
      <c r="B23" s="15" t="s">
        <v>2453</v>
      </c>
      <c r="C23" s="16">
        <v>1200</v>
      </c>
      <c r="D23" s="39" t="s">
        <v>2454</v>
      </c>
      <c r="E23" s="40"/>
    </row>
    <row r="24" spans="1:5" ht="24" customHeight="1">
      <c r="A24" s="14" t="s">
        <v>1420</v>
      </c>
      <c r="B24" s="15" t="s">
        <v>2431</v>
      </c>
      <c r="C24" s="16">
        <v>3440</v>
      </c>
      <c r="D24" s="39" t="s">
        <v>2455</v>
      </c>
      <c r="E24" s="40"/>
    </row>
    <row r="25" spans="1:5" ht="24" customHeight="1">
      <c r="A25" s="14" t="s">
        <v>1421</v>
      </c>
      <c r="B25" s="15" t="s">
        <v>2981</v>
      </c>
      <c r="C25" s="16">
        <v>908</v>
      </c>
      <c r="D25" s="39" t="s">
        <v>2456</v>
      </c>
      <c r="E25" s="40"/>
    </row>
    <row r="26" spans="1:5" ht="21" customHeight="1">
      <c r="A26" s="14" t="s">
        <v>1422</v>
      </c>
      <c r="B26" s="15" t="s">
        <v>1468</v>
      </c>
      <c r="C26" s="16">
        <v>32646.25</v>
      </c>
      <c r="D26" s="39" t="s">
        <v>2457</v>
      </c>
      <c r="E26" s="40"/>
    </row>
    <row r="27" spans="1:5" ht="21" customHeight="1">
      <c r="A27" s="14" t="s">
        <v>1423</v>
      </c>
      <c r="B27" s="15" t="s">
        <v>2115</v>
      </c>
      <c r="C27" s="16">
        <v>97036</v>
      </c>
      <c r="D27" s="39" t="s">
        <v>2458</v>
      </c>
      <c r="E27" s="40"/>
    </row>
    <row r="28" spans="1:5" ht="21" customHeight="1">
      <c r="A28" s="14" t="s">
        <v>1424</v>
      </c>
      <c r="B28" s="15" t="s">
        <v>2432</v>
      </c>
      <c r="C28" s="16">
        <v>877.1</v>
      </c>
      <c r="D28" s="39" t="s">
        <v>2459</v>
      </c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220268.36000000002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E39"/>
  <sheetViews>
    <sheetView topLeftCell="A10" zoomScale="95" zoomScaleNormal="95" workbookViewId="0">
      <selection activeCell="B28" sqref="B28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2460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1309</v>
      </c>
      <c r="C19" s="16">
        <v>788.28</v>
      </c>
      <c r="D19" s="39" t="s">
        <v>2464</v>
      </c>
      <c r="E19" s="40"/>
    </row>
    <row r="20" spans="1:5" ht="24" customHeight="1">
      <c r="A20" s="14" t="s">
        <v>14</v>
      </c>
      <c r="B20" s="15" t="s">
        <v>2302</v>
      </c>
      <c r="C20" s="16">
        <v>993.05</v>
      </c>
      <c r="D20" s="39" t="s">
        <v>2465</v>
      </c>
      <c r="E20" s="40"/>
    </row>
    <row r="21" spans="1:5" ht="21" customHeight="1">
      <c r="A21" s="14" t="s">
        <v>15</v>
      </c>
      <c r="B21" s="15" t="s">
        <v>2467</v>
      </c>
      <c r="C21" s="16">
        <v>15000</v>
      </c>
      <c r="D21" s="39" t="s">
        <v>2466</v>
      </c>
      <c r="E21" s="40"/>
    </row>
    <row r="22" spans="1:5" ht="21" customHeight="1">
      <c r="A22" s="14" t="s">
        <v>16</v>
      </c>
      <c r="B22" s="15" t="s">
        <v>2467</v>
      </c>
      <c r="C22" s="16">
        <v>9796.9500000000007</v>
      </c>
      <c r="D22" s="39" t="s">
        <v>2466</v>
      </c>
      <c r="E22" s="40"/>
    </row>
    <row r="23" spans="1:5" ht="24" customHeight="1">
      <c r="A23" s="14" t="s">
        <v>17</v>
      </c>
      <c r="B23" s="15" t="s">
        <v>1907</v>
      </c>
      <c r="C23" s="16">
        <v>937.5</v>
      </c>
      <c r="D23" s="39" t="s">
        <v>2468</v>
      </c>
      <c r="E23" s="40"/>
    </row>
    <row r="24" spans="1:5" ht="24" customHeight="1">
      <c r="A24" s="14" t="s">
        <v>18</v>
      </c>
      <c r="B24" s="15" t="s">
        <v>1907</v>
      </c>
      <c r="C24" s="16">
        <v>937.5</v>
      </c>
      <c r="D24" s="39" t="s">
        <v>2469</v>
      </c>
      <c r="E24" s="40"/>
    </row>
    <row r="25" spans="1:5" ht="24" customHeight="1">
      <c r="A25" s="14" t="s">
        <v>19</v>
      </c>
      <c r="B25" s="15" t="s">
        <v>2427</v>
      </c>
      <c r="C25" s="16">
        <v>113700</v>
      </c>
      <c r="D25" s="39" t="s">
        <v>2470</v>
      </c>
      <c r="E25" s="40"/>
    </row>
    <row r="26" spans="1:5" ht="21" customHeight="1">
      <c r="A26" s="14" t="s">
        <v>20</v>
      </c>
      <c r="B26" s="15" t="s">
        <v>1529</v>
      </c>
      <c r="C26" s="16">
        <v>625</v>
      </c>
      <c r="D26" s="39" t="s">
        <v>2435</v>
      </c>
      <c r="E26" s="40"/>
    </row>
    <row r="27" spans="1:5" ht="21" customHeight="1">
      <c r="A27" s="14" t="s">
        <v>21</v>
      </c>
      <c r="B27" s="15" t="s">
        <v>2980</v>
      </c>
      <c r="C27" s="16">
        <v>154</v>
      </c>
      <c r="D27" s="39" t="s">
        <v>2471</v>
      </c>
      <c r="E27" s="40"/>
    </row>
    <row r="28" spans="1:5" ht="21" customHeight="1">
      <c r="A28" s="14" t="s">
        <v>22</v>
      </c>
      <c r="B28" s="15" t="s">
        <v>2980</v>
      </c>
      <c r="C28" s="16">
        <v>3412</v>
      </c>
      <c r="D28" s="39" t="s">
        <v>2471</v>
      </c>
      <c r="E28" s="40"/>
    </row>
    <row r="29" spans="1:5" ht="21" customHeight="1">
      <c r="A29" s="14" t="s">
        <v>23</v>
      </c>
      <c r="B29" s="15" t="s">
        <v>2461</v>
      </c>
      <c r="C29" s="16">
        <v>1955</v>
      </c>
      <c r="D29" s="39" t="s">
        <v>2472</v>
      </c>
      <c r="E29" s="40"/>
    </row>
    <row r="30" spans="1:5" ht="21" customHeight="1">
      <c r="A30" s="14" t="s">
        <v>24</v>
      </c>
      <c r="B30" s="15" t="s">
        <v>2462</v>
      </c>
      <c r="C30" s="16">
        <v>1062.82</v>
      </c>
      <c r="D30" s="39" t="s">
        <v>2473</v>
      </c>
      <c r="E30" s="40"/>
    </row>
    <row r="31" spans="1:5" ht="21" customHeight="1">
      <c r="A31" s="14" t="s">
        <v>25</v>
      </c>
      <c r="B31" s="15" t="s">
        <v>2474</v>
      </c>
      <c r="C31" s="16">
        <v>18750</v>
      </c>
      <c r="D31" s="39" t="s">
        <v>2475</v>
      </c>
      <c r="E31" s="40"/>
    </row>
    <row r="32" spans="1:5" ht="21" customHeight="1">
      <c r="A32" s="14" t="s">
        <v>26</v>
      </c>
      <c r="B32" s="15" t="s">
        <v>2474</v>
      </c>
      <c r="C32" s="16">
        <v>20250</v>
      </c>
      <c r="D32" s="39" t="s">
        <v>2475</v>
      </c>
      <c r="E32" s="40"/>
    </row>
    <row r="33" spans="1:5" ht="21" customHeight="1">
      <c r="A33" s="14" t="s">
        <v>27</v>
      </c>
      <c r="B33" s="15" t="s">
        <v>2463</v>
      </c>
      <c r="C33" s="16">
        <v>153.68</v>
      </c>
      <c r="D33" s="39" t="s">
        <v>2476</v>
      </c>
      <c r="E33" s="40"/>
    </row>
    <row r="34" spans="1:5" ht="21" customHeight="1">
      <c r="A34" s="17"/>
      <c r="B34" s="18" t="s">
        <v>30</v>
      </c>
      <c r="C34" s="19">
        <f>SUM(C19:C33)</f>
        <v>188515.78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E39"/>
  <sheetViews>
    <sheetView topLeftCell="A7" zoomScale="112" zoomScaleNormal="112" workbookViewId="0">
      <selection activeCell="D20" sqref="D20:E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2460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2463</v>
      </c>
      <c r="C19" s="16">
        <v>461.04</v>
      </c>
      <c r="D19" s="39" t="s">
        <v>2477</v>
      </c>
      <c r="E19" s="40"/>
    </row>
    <row r="20" spans="1:5" ht="24" customHeight="1">
      <c r="A20" s="14" t="s">
        <v>29</v>
      </c>
      <c r="B20" s="15" t="s">
        <v>2463</v>
      </c>
      <c r="C20" s="16">
        <v>126.56</v>
      </c>
      <c r="D20" s="39" t="s">
        <v>2478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587.6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E39"/>
  <sheetViews>
    <sheetView topLeftCell="A9" zoomScale="106" zoomScaleNormal="106" workbookViewId="0">
      <selection activeCell="B27" sqref="B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2479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2480</v>
      </c>
      <c r="C19" s="16">
        <v>2521.02</v>
      </c>
      <c r="D19" s="39" t="s">
        <v>2238</v>
      </c>
      <c r="E19" s="40"/>
    </row>
    <row r="20" spans="1:5" ht="24" customHeight="1">
      <c r="A20" s="14" t="s">
        <v>14</v>
      </c>
      <c r="B20" s="15" t="s">
        <v>1090</v>
      </c>
      <c r="C20" s="16">
        <v>2411.04</v>
      </c>
      <c r="D20" s="39" t="s">
        <v>2486</v>
      </c>
      <c r="E20" s="40"/>
    </row>
    <row r="21" spans="1:5" ht="21" customHeight="1">
      <c r="A21" s="14" t="s">
        <v>15</v>
      </c>
      <c r="B21" s="15" t="s">
        <v>1090</v>
      </c>
      <c r="C21" s="16">
        <v>2034.32</v>
      </c>
      <c r="D21" s="39" t="s">
        <v>2486</v>
      </c>
      <c r="E21" s="40"/>
    </row>
    <row r="22" spans="1:5" ht="21" customHeight="1">
      <c r="A22" s="14" t="s">
        <v>16</v>
      </c>
      <c r="B22" s="15" t="s">
        <v>1090</v>
      </c>
      <c r="C22" s="16">
        <v>2034.32</v>
      </c>
      <c r="D22" s="39" t="s">
        <v>2486</v>
      </c>
      <c r="E22" s="40"/>
    </row>
    <row r="23" spans="1:5" ht="24" customHeight="1">
      <c r="A23" s="14" t="s">
        <v>17</v>
      </c>
      <c r="B23" s="15" t="s">
        <v>1090</v>
      </c>
      <c r="C23" s="16">
        <v>2034.32</v>
      </c>
      <c r="D23" s="39" t="s">
        <v>2486</v>
      </c>
      <c r="E23" s="40"/>
    </row>
    <row r="24" spans="1:5" ht="24" customHeight="1">
      <c r="A24" s="14" t="s">
        <v>18</v>
      </c>
      <c r="B24" s="15" t="s">
        <v>1090</v>
      </c>
      <c r="C24" s="16">
        <v>2034.32</v>
      </c>
      <c r="D24" s="39" t="s">
        <v>2486</v>
      </c>
      <c r="E24" s="40"/>
    </row>
    <row r="25" spans="1:5" ht="24" customHeight="1">
      <c r="A25" s="14" t="s">
        <v>19</v>
      </c>
      <c r="B25" s="15" t="s">
        <v>1090</v>
      </c>
      <c r="C25" s="16">
        <v>3013.8</v>
      </c>
      <c r="D25" s="39" t="s">
        <v>2486</v>
      </c>
      <c r="E25" s="40"/>
    </row>
    <row r="26" spans="1:5" ht="21" customHeight="1">
      <c r="A26" s="14" t="s">
        <v>20</v>
      </c>
      <c r="B26" s="15" t="s">
        <v>1090</v>
      </c>
      <c r="C26" s="16">
        <v>2034.32</v>
      </c>
      <c r="D26" s="39" t="s">
        <v>2486</v>
      </c>
      <c r="E26" s="40"/>
    </row>
    <row r="27" spans="1:5" ht="21" customHeight="1">
      <c r="A27" s="14" t="s">
        <v>21</v>
      </c>
      <c r="B27" s="15" t="s">
        <v>1090</v>
      </c>
      <c r="C27" s="16">
        <v>2034.32</v>
      </c>
      <c r="D27" s="39" t="s">
        <v>2486</v>
      </c>
      <c r="E27" s="40"/>
    </row>
    <row r="28" spans="1:5" ht="21" customHeight="1">
      <c r="A28" s="14" t="s">
        <v>22</v>
      </c>
      <c r="B28" s="15" t="s">
        <v>1090</v>
      </c>
      <c r="C28" s="16">
        <v>2411.04</v>
      </c>
      <c r="D28" s="39" t="s">
        <v>2486</v>
      </c>
      <c r="E28" s="40"/>
    </row>
    <row r="29" spans="1:5" ht="21" customHeight="1">
      <c r="A29" s="14" t="s">
        <v>23</v>
      </c>
      <c r="B29" s="15" t="s">
        <v>2484</v>
      </c>
      <c r="C29" s="16">
        <v>2106.25</v>
      </c>
      <c r="D29" s="39" t="s">
        <v>2485</v>
      </c>
      <c r="E29" s="40"/>
    </row>
    <row r="30" spans="1:5" ht="21" customHeight="1">
      <c r="A30" s="14" t="s">
        <v>24</v>
      </c>
      <c r="B30" s="15" t="s">
        <v>2481</v>
      </c>
      <c r="C30" s="16">
        <v>5082.2299999999996</v>
      </c>
      <c r="D30" s="39" t="s">
        <v>2483</v>
      </c>
      <c r="E30" s="40"/>
    </row>
    <row r="31" spans="1:5" ht="21" customHeight="1">
      <c r="A31" s="14" t="s">
        <v>25</v>
      </c>
      <c r="B31" s="15" t="s">
        <v>1090</v>
      </c>
      <c r="C31" s="16">
        <v>2034.32</v>
      </c>
      <c r="D31" s="39" t="s">
        <v>2486</v>
      </c>
      <c r="E31" s="40"/>
    </row>
    <row r="32" spans="1:5" ht="21" customHeight="1">
      <c r="A32" s="14" t="s">
        <v>26</v>
      </c>
      <c r="B32" s="15" t="s">
        <v>1090</v>
      </c>
      <c r="C32" s="16">
        <v>2034.32</v>
      </c>
      <c r="D32" s="39" t="s">
        <v>2486</v>
      </c>
      <c r="E32" s="40"/>
    </row>
    <row r="33" spans="1:5" ht="21" customHeight="1">
      <c r="A33" s="14" t="s">
        <v>27</v>
      </c>
      <c r="B33" s="15" t="s">
        <v>1090</v>
      </c>
      <c r="C33" s="16">
        <v>2034.32</v>
      </c>
      <c r="D33" s="39" t="s">
        <v>2486</v>
      </c>
      <c r="E33" s="40"/>
    </row>
    <row r="34" spans="1:5" ht="21" customHeight="1">
      <c r="A34" s="17"/>
      <c r="B34" s="18" t="s">
        <v>30</v>
      </c>
      <c r="C34" s="19">
        <f>SUM(C19:C33)</f>
        <v>35854.26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E39"/>
  <sheetViews>
    <sheetView topLeftCell="A5" zoomScale="96" zoomScaleNormal="96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2479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2482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1090</v>
      </c>
      <c r="C19" s="16">
        <v>2034.32</v>
      </c>
      <c r="D19" s="39" t="s">
        <v>2486</v>
      </c>
      <c r="E19" s="40"/>
    </row>
    <row r="20" spans="1:5" ht="24" customHeight="1">
      <c r="A20" s="14" t="s">
        <v>29</v>
      </c>
      <c r="B20" s="15" t="s">
        <v>1090</v>
      </c>
      <c r="C20" s="16">
        <v>3013.8</v>
      </c>
      <c r="D20" s="39" t="s">
        <v>2486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5048.12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E39"/>
  <sheetViews>
    <sheetView zoomScale="93" zoomScaleNormal="93" workbookViewId="0">
      <selection activeCell="A30" sqref="A30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2487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1119.8</v>
      </c>
      <c r="D19" s="39" t="s">
        <v>2488</v>
      </c>
      <c r="E19" s="40"/>
    </row>
    <row r="20" spans="1:5" ht="24" customHeight="1">
      <c r="A20" s="14" t="s">
        <v>14</v>
      </c>
      <c r="B20" s="15" t="s">
        <v>2489</v>
      </c>
      <c r="C20" s="16">
        <v>166835.51999999999</v>
      </c>
      <c r="D20" s="39" t="s">
        <v>2490</v>
      </c>
      <c r="E20" s="40"/>
    </row>
    <row r="21" spans="1:5" ht="21" customHeight="1">
      <c r="A21" s="14" t="s">
        <v>15</v>
      </c>
      <c r="B21" s="15" t="s">
        <v>2491</v>
      </c>
      <c r="C21" s="16">
        <v>23947.46</v>
      </c>
      <c r="D21" s="39" t="s">
        <v>2492</v>
      </c>
      <c r="E21" s="40"/>
    </row>
    <row r="22" spans="1:5" ht="21" customHeight="1">
      <c r="A22" s="14" t="s">
        <v>16</v>
      </c>
      <c r="B22" s="15" t="s">
        <v>2493</v>
      </c>
      <c r="C22" s="16">
        <v>100</v>
      </c>
      <c r="D22" s="39" t="s">
        <v>2494</v>
      </c>
      <c r="E22" s="40"/>
    </row>
    <row r="23" spans="1:5" ht="24" customHeight="1">
      <c r="A23" s="14" t="s">
        <v>17</v>
      </c>
      <c r="B23" s="15" t="s">
        <v>2080</v>
      </c>
      <c r="C23" s="16">
        <v>6531.25</v>
      </c>
      <c r="D23" s="39" t="s">
        <v>2495</v>
      </c>
      <c r="E23" s="40"/>
    </row>
    <row r="24" spans="1:5" ht="24" customHeight="1">
      <c r="A24" s="14" t="s">
        <v>18</v>
      </c>
      <c r="B24" s="15" t="s">
        <v>1474</v>
      </c>
      <c r="C24" s="16">
        <v>527.01</v>
      </c>
      <c r="D24" s="39" t="s">
        <v>2496</v>
      </c>
      <c r="E24" s="40"/>
    </row>
    <row r="25" spans="1:5" ht="24" customHeight="1">
      <c r="A25" s="14" t="s">
        <v>19</v>
      </c>
      <c r="B25" s="15" t="s">
        <v>1969</v>
      </c>
      <c r="C25" s="16">
        <v>12741.75</v>
      </c>
      <c r="D25" s="39" t="s">
        <v>2497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211802.78999999998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E39"/>
  <sheetViews>
    <sheetView topLeftCell="A13" zoomScaleNormal="100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2498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1555</v>
      </c>
      <c r="C19" s="16">
        <v>4913.82</v>
      </c>
      <c r="D19" s="39" t="s">
        <v>2499</v>
      </c>
      <c r="E19" s="40"/>
    </row>
    <row r="20" spans="1:5" ht="24" customHeight="1">
      <c r="A20" s="14" t="s">
        <v>14</v>
      </c>
      <c r="B20" s="15" t="s">
        <v>1555</v>
      </c>
      <c r="C20" s="16">
        <v>26916.14</v>
      </c>
      <c r="D20" s="39" t="s">
        <v>2500</v>
      </c>
      <c r="E20" s="40"/>
    </row>
    <row r="21" spans="1:5" ht="21" customHeight="1">
      <c r="A21" s="14" t="s">
        <v>15</v>
      </c>
      <c r="B21" s="15" t="s">
        <v>2502</v>
      </c>
      <c r="C21" s="16">
        <v>20000</v>
      </c>
      <c r="D21" s="39" t="s">
        <v>2503</v>
      </c>
      <c r="E21" s="40"/>
    </row>
    <row r="22" spans="1:5" ht="21" customHeight="1">
      <c r="A22" s="14" t="s">
        <v>16</v>
      </c>
      <c r="B22" s="15" t="s">
        <v>2504</v>
      </c>
      <c r="C22" s="16">
        <v>3900</v>
      </c>
      <c r="D22" s="39" t="s">
        <v>2505</v>
      </c>
      <c r="E22" s="40"/>
    </row>
    <row r="23" spans="1:5" ht="24" customHeight="1">
      <c r="A23" s="14" t="s">
        <v>17</v>
      </c>
      <c r="B23" s="15" t="s">
        <v>2506</v>
      </c>
      <c r="C23" s="16">
        <v>36000</v>
      </c>
      <c r="D23" s="39" t="s">
        <v>2507</v>
      </c>
      <c r="E23" s="40"/>
    </row>
    <row r="24" spans="1:5" ht="24" customHeight="1">
      <c r="A24" s="14" t="s">
        <v>18</v>
      </c>
      <c r="B24" s="15" t="s">
        <v>1090</v>
      </c>
      <c r="C24" s="16">
        <v>132747.43</v>
      </c>
      <c r="D24" s="39" t="s">
        <v>2508</v>
      </c>
      <c r="E24" s="40"/>
    </row>
    <row r="25" spans="1:5" ht="24" customHeight="1">
      <c r="A25" s="14" t="s">
        <v>19</v>
      </c>
      <c r="B25" s="15" t="s">
        <v>1090</v>
      </c>
      <c r="C25" s="16">
        <v>135155</v>
      </c>
      <c r="D25" s="39" t="s">
        <v>2509</v>
      </c>
      <c r="E25" s="40"/>
    </row>
    <row r="26" spans="1:5" ht="21" customHeight="1">
      <c r="A26" s="14" t="s">
        <v>20</v>
      </c>
      <c r="B26" s="15" t="s">
        <v>2501</v>
      </c>
      <c r="C26" s="16">
        <v>7083.48</v>
      </c>
      <c r="D26" s="39" t="s">
        <v>1357</v>
      </c>
      <c r="E26" s="40"/>
    </row>
    <row r="27" spans="1:5" ht="21" customHeight="1">
      <c r="A27" s="14" t="s">
        <v>21</v>
      </c>
      <c r="B27" s="15" t="s">
        <v>2501</v>
      </c>
      <c r="C27" s="16">
        <v>274590.09999999998</v>
      </c>
      <c r="D27" s="39" t="s">
        <v>1357</v>
      </c>
      <c r="E27" s="40"/>
    </row>
    <row r="28" spans="1:5" ht="21" customHeight="1">
      <c r="A28" s="14" t="s">
        <v>22</v>
      </c>
      <c r="B28" s="15" t="s">
        <v>2510</v>
      </c>
      <c r="C28" s="16">
        <v>6000</v>
      </c>
      <c r="D28" s="39" t="s">
        <v>2511</v>
      </c>
      <c r="E28" s="40"/>
    </row>
    <row r="29" spans="1:5" ht="21" customHeight="1">
      <c r="A29" s="14" t="s">
        <v>23</v>
      </c>
      <c r="B29" s="15" t="s">
        <v>2512</v>
      </c>
      <c r="C29" s="16">
        <v>44000</v>
      </c>
      <c r="D29" s="39" t="s">
        <v>2513</v>
      </c>
      <c r="E29" s="40"/>
    </row>
    <row r="30" spans="1:5" ht="21" customHeight="1">
      <c r="A30" s="14" t="s">
        <v>24</v>
      </c>
      <c r="B30" s="15" t="s">
        <v>2514</v>
      </c>
      <c r="C30" s="16">
        <v>14087.55</v>
      </c>
      <c r="D30" s="39" t="s">
        <v>2515</v>
      </c>
      <c r="E30" s="40"/>
    </row>
    <row r="31" spans="1:5" ht="21" customHeight="1">
      <c r="A31" s="14" t="s">
        <v>25</v>
      </c>
      <c r="B31" s="15" t="s">
        <v>1468</v>
      </c>
      <c r="C31" s="16">
        <v>39010.410000000003</v>
      </c>
      <c r="D31" s="39" t="s">
        <v>2520</v>
      </c>
      <c r="E31" s="40"/>
    </row>
    <row r="32" spans="1:5" ht="21" customHeight="1">
      <c r="A32" s="14" t="s">
        <v>26</v>
      </c>
      <c r="B32" s="15" t="s">
        <v>1468</v>
      </c>
      <c r="C32" s="16">
        <v>243333.31</v>
      </c>
      <c r="D32" s="39" t="s">
        <v>2521</v>
      </c>
      <c r="E32" s="40"/>
    </row>
    <row r="33" spans="1:5" ht="21" customHeight="1">
      <c r="A33" s="14" t="s">
        <v>27</v>
      </c>
      <c r="B33" s="15" t="s">
        <v>2982</v>
      </c>
      <c r="C33" s="16">
        <v>126453</v>
      </c>
      <c r="D33" s="39" t="s">
        <v>2516</v>
      </c>
      <c r="E33" s="40"/>
    </row>
    <row r="34" spans="1:5" ht="21" customHeight="1">
      <c r="A34" s="17"/>
      <c r="B34" s="18" t="s">
        <v>30</v>
      </c>
      <c r="C34" s="19">
        <f>SUM(C19:C33)</f>
        <v>1114190.24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36"/>
  <sheetViews>
    <sheetView topLeftCell="A9" zoomScale="98" zoomScaleNormal="98" workbookViewId="0">
      <selection activeCell="D26" sqref="D26:E26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79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513</v>
      </c>
      <c r="C17" s="16">
        <v>12425.59</v>
      </c>
      <c r="D17" s="39" t="s">
        <v>512</v>
      </c>
      <c r="E17" s="40"/>
    </row>
    <row r="18" spans="1:5" ht="20.100000000000001" customHeight="1">
      <c r="A18" s="14" t="s">
        <v>14</v>
      </c>
      <c r="B18" s="15" t="s">
        <v>513</v>
      </c>
      <c r="C18" s="16">
        <v>29608.89</v>
      </c>
      <c r="D18" s="39" t="s">
        <v>514</v>
      </c>
      <c r="E18" s="40"/>
    </row>
    <row r="19" spans="1:5" ht="20.100000000000001" customHeight="1">
      <c r="A19" s="14" t="s">
        <v>15</v>
      </c>
      <c r="B19" s="15" t="s">
        <v>80</v>
      </c>
      <c r="C19" s="16">
        <v>6000</v>
      </c>
      <c r="D19" s="39" t="s">
        <v>81</v>
      </c>
      <c r="E19" s="40"/>
    </row>
    <row r="20" spans="1:5" ht="20.100000000000001" customHeight="1">
      <c r="A20" s="14" t="s">
        <v>16</v>
      </c>
      <c r="B20" s="15" t="s">
        <v>516</v>
      </c>
      <c r="C20" s="16">
        <v>9389.7000000000007</v>
      </c>
      <c r="D20" s="39" t="s">
        <v>515</v>
      </c>
      <c r="E20" s="40"/>
    </row>
    <row r="21" spans="1:5" ht="20.100000000000001" customHeight="1">
      <c r="A21" s="14" t="s">
        <v>17</v>
      </c>
      <c r="B21" s="15" t="s">
        <v>518</v>
      </c>
      <c r="C21" s="16">
        <v>2584.56</v>
      </c>
      <c r="D21" s="39" t="s">
        <v>517</v>
      </c>
      <c r="E21" s="40"/>
    </row>
    <row r="22" spans="1:5" ht="20.100000000000001" customHeight="1">
      <c r="A22" s="14" t="s">
        <v>18</v>
      </c>
      <c r="B22" s="15" t="s">
        <v>303</v>
      </c>
      <c r="C22" s="16">
        <v>223.75</v>
      </c>
      <c r="D22" s="39" t="s">
        <v>519</v>
      </c>
      <c r="E22" s="40"/>
    </row>
    <row r="23" spans="1:5" ht="20.100000000000001" customHeight="1">
      <c r="A23" s="14" t="s">
        <v>19</v>
      </c>
      <c r="B23" s="15" t="s">
        <v>303</v>
      </c>
      <c r="C23" s="16">
        <v>223.75</v>
      </c>
      <c r="D23" s="39" t="s">
        <v>520</v>
      </c>
      <c r="E23" s="40"/>
    </row>
    <row r="24" spans="1:5" ht="20.100000000000001" customHeight="1">
      <c r="A24" s="14" t="s">
        <v>20</v>
      </c>
      <c r="B24" s="15" t="s">
        <v>303</v>
      </c>
      <c r="C24" s="16">
        <v>5484.38</v>
      </c>
      <c r="D24" s="39" t="s">
        <v>521</v>
      </c>
      <c r="E24" s="40"/>
    </row>
    <row r="25" spans="1:5" ht="20.100000000000001" customHeight="1">
      <c r="A25" s="14" t="s">
        <v>21</v>
      </c>
      <c r="B25" s="15" t="s">
        <v>303</v>
      </c>
      <c r="C25" s="16">
        <v>4250</v>
      </c>
      <c r="D25" s="39" t="s">
        <v>522</v>
      </c>
      <c r="E25" s="40"/>
    </row>
    <row r="26" spans="1:5" ht="20.100000000000001" customHeight="1">
      <c r="A26" s="14" t="s">
        <v>22</v>
      </c>
      <c r="B26" s="15" t="s">
        <v>82</v>
      </c>
      <c r="C26" s="16">
        <v>107.94</v>
      </c>
      <c r="D26" s="39" t="s">
        <v>1137</v>
      </c>
      <c r="E26" s="40"/>
    </row>
    <row r="27" spans="1:5" ht="20.100000000000001" customHeight="1">
      <c r="A27" s="14" t="s">
        <v>23</v>
      </c>
      <c r="B27" s="15" t="s">
        <v>324</v>
      </c>
      <c r="C27" s="16">
        <v>31379.09</v>
      </c>
      <c r="D27" s="39" t="s">
        <v>523</v>
      </c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101677.65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E39"/>
  <sheetViews>
    <sheetView topLeftCell="A10" zoomScaleNormal="100" workbookViewId="0">
      <selection activeCell="A21" sqref="A21:A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2498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2543</v>
      </c>
      <c r="B19" s="15" t="s">
        <v>2517</v>
      </c>
      <c r="C19" s="16">
        <v>1312.74</v>
      </c>
      <c r="D19" s="39" t="s">
        <v>2518</v>
      </c>
      <c r="E19" s="40"/>
    </row>
    <row r="20" spans="1:5" ht="24" customHeight="1">
      <c r="A20" s="14" t="s">
        <v>29</v>
      </c>
      <c r="B20" s="15" t="s">
        <v>2522</v>
      </c>
      <c r="C20" s="16">
        <v>5237.8500000000004</v>
      </c>
      <c r="D20" s="39" t="s">
        <v>2519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6550.59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E39"/>
  <sheetViews>
    <sheetView topLeftCell="A13" zoomScaleNormal="100" workbookViewId="0">
      <selection activeCell="B21" sqref="B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2523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5972.7</v>
      </c>
      <c r="D19" s="39" t="s">
        <v>2528</v>
      </c>
      <c r="E19" s="40"/>
    </row>
    <row r="20" spans="1:5" ht="24" customHeight="1">
      <c r="A20" s="14" t="s">
        <v>14</v>
      </c>
      <c r="B20" s="15" t="s">
        <v>1090</v>
      </c>
      <c r="C20" s="16">
        <v>2986.35</v>
      </c>
      <c r="D20" s="39" t="s">
        <v>2528</v>
      </c>
      <c r="E20" s="40"/>
    </row>
    <row r="21" spans="1:5" ht="21" customHeight="1">
      <c r="A21" s="14" t="s">
        <v>15</v>
      </c>
      <c r="B21" s="15" t="s">
        <v>1090</v>
      </c>
      <c r="C21" s="16">
        <v>3927.93</v>
      </c>
      <c r="D21" s="39" t="s">
        <v>2527</v>
      </c>
      <c r="E21" s="40"/>
    </row>
    <row r="22" spans="1:5" ht="21" customHeight="1">
      <c r="A22" s="14" t="s">
        <v>16</v>
      </c>
      <c r="B22" s="15" t="s">
        <v>2524</v>
      </c>
      <c r="C22" s="16">
        <v>5087.1000000000004</v>
      </c>
      <c r="D22" s="39" t="s">
        <v>1482</v>
      </c>
      <c r="E22" s="40"/>
    </row>
    <row r="23" spans="1:5" ht="24" customHeight="1">
      <c r="A23" s="14" t="s">
        <v>17</v>
      </c>
      <c r="B23" s="15" t="s">
        <v>2058</v>
      </c>
      <c r="C23" s="16">
        <v>136.28</v>
      </c>
      <c r="D23" s="39" t="s">
        <v>2529</v>
      </c>
      <c r="E23" s="40"/>
    </row>
    <row r="24" spans="1:5" ht="24" customHeight="1">
      <c r="A24" s="14" t="s">
        <v>18</v>
      </c>
      <c r="B24" s="15" t="s">
        <v>2058</v>
      </c>
      <c r="C24" s="16">
        <v>460.31</v>
      </c>
      <c r="D24" s="39" t="s">
        <v>2530</v>
      </c>
      <c r="E24" s="40"/>
    </row>
    <row r="25" spans="1:5" ht="24" customHeight="1">
      <c r="A25" s="14" t="s">
        <v>19</v>
      </c>
      <c r="B25" s="15" t="s">
        <v>2058</v>
      </c>
      <c r="C25" s="16">
        <v>11.3</v>
      </c>
      <c r="D25" s="39" t="s">
        <v>2531</v>
      </c>
      <c r="E25" s="40"/>
    </row>
    <row r="26" spans="1:5" ht="21" customHeight="1">
      <c r="A26" s="14" t="s">
        <v>20</v>
      </c>
      <c r="B26" s="15" t="s">
        <v>2525</v>
      </c>
      <c r="C26" s="16">
        <v>5637.54</v>
      </c>
      <c r="D26" s="39" t="s">
        <v>2532</v>
      </c>
      <c r="E26" s="40"/>
    </row>
    <row r="27" spans="1:5" ht="21" customHeight="1">
      <c r="A27" s="14" t="s">
        <v>21</v>
      </c>
      <c r="B27" s="15" t="s">
        <v>2533</v>
      </c>
      <c r="C27" s="16">
        <v>1386</v>
      </c>
      <c r="D27" s="39" t="s">
        <v>2534</v>
      </c>
      <c r="E27" s="40"/>
    </row>
    <row r="28" spans="1:5" ht="21" customHeight="1">
      <c r="A28" s="14" t="s">
        <v>22</v>
      </c>
      <c r="B28" s="15" t="s">
        <v>1964</v>
      </c>
      <c r="C28" s="16">
        <v>21.25</v>
      </c>
      <c r="D28" s="39" t="s">
        <v>2535</v>
      </c>
      <c r="E28" s="40"/>
    </row>
    <row r="29" spans="1:5" ht="21" customHeight="1">
      <c r="A29" s="14" t="s">
        <v>23</v>
      </c>
      <c r="B29" s="15" t="s">
        <v>1964</v>
      </c>
      <c r="C29" s="16">
        <v>62.5</v>
      </c>
      <c r="D29" s="39" t="s">
        <v>2536</v>
      </c>
      <c r="E29" s="40"/>
    </row>
    <row r="30" spans="1:5" ht="21" customHeight="1">
      <c r="A30" s="14" t="s">
        <v>24</v>
      </c>
      <c r="B30" s="15" t="s">
        <v>1964</v>
      </c>
      <c r="C30" s="16">
        <v>90.4</v>
      </c>
      <c r="D30" s="39" t="s">
        <v>2537</v>
      </c>
      <c r="E30" s="40"/>
    </row>
    <row r="31" spans="1:5" ht="21" customHeight="1">
      <c r="A31" s="14" t="s">
        <v>25</v>
      </c>
      <c r="B31" s="15" t="s">
        <v>2526</v>
      </c>
      <c r="C31" s="16">
        <v>1687.25</v>
      </c>
      <c r="D31" s="39" t="s">
        <v>2538</v>
      </c>
      <c r="E31" s="40"/>
    </row>
    <row r="32" spans="1:5" ht="21" customHeight="1">
      <c r="A32" s="14" t="s">
        <v>26</v>
      </c>
      <c r="B32" s="15" t="s">
        <v>2079</v>
      </c>
      <c r="C32" s="16">
        <v>238.5</v>
      </c>
      <c r="D32" s="39" t="s">
        <v>2539</v>
      </c>
      <c r="E32" s="40"/>
    </row>
    <row r="33" spans="1:5" ht="21" customHeight="1">
      <c r="A33" s="14" t="s">
        <v>27</v>
      </c>
      <c r="B33" s="15" t="s">
        <v>1679</v>
      </c>
      <c r="C33" s="16">
        <v>9995</v>
      </c>
      <c r="D33" s="39" t="s">
        <v>2540</v>
      </c>
      <c r="E33" s="40"/>
    </row>
    <row r="34" spans="1:5" ht="21" customHeight="1">
      <c r="A34" s="17"/>
      <c r="B34" s="18" t="s">
        <v>30</v>
      </c>
      <c r="C34" s="19">
        <f>SUM(C19:C33)</f>
        <v>37700.410000000003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E39"/>
  <sheetViews>
    <sheetView topLeftCell="A7" zoomScale="95" zoomScaleNormal="95" workbookViewId="0">
      <selection activeCell="A19" sqref="A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2523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2542</v>
      </c>
      <c r="C19" s="16">
        <v>1568.38</v>
      </c>
      <c r="D19" s="39" t="s">
        <v>2541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1568.38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E39"/>
  <sheetViews>
    <sheetView topLeftCell="A14" zoomScale="106" zoomScaleNormal="106" workbookViewId="0">
      <selection activeCell="B22" sqref="B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2544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2366</v>
      </c>
      <c r="C19" s="16">
        <v>25000</v>
      </c>
      <c r="D19" s="39" t="s">
        <v>2546</v>
      </c>
      <c r="E19" s="40"/>
    </row>
    <row r="20" spans="1:5" ht="24" customHeight="1">
      <c r="A20" s="14" t="s">
        <v>14</v>
      </c>
      <c r="B20" s="15" t="s">
        <v>1090</v>
      </c>
      <c r="C20" s="16">
        <v>3013.8</v>
      </c>
      <c r="D20" s="39" t="s">
        <v>2552</v>
      </c>
      <c r="E20" s="40"/>
    </row>
    <row r="21" spans="1:5" ht="21" customHeight="1">
      <c r="A21" s="14" t="s">
        <v>15</v>
      </c>
      <c r="B21" s="15" t="s">
        <v>2545</v>
      </c>
      <c r="C21" s="16">
        <v>112800</v>
      </c>
      <c r="D21" s="39" t="s">
        <v>2547</v>
      </c>
      <c r="E21" s="40"/>
    </row>
    <row r="22" spans="1:5" ht="21" customHeight="1">
      <c r="A22" s="14" t="s">
        <v>16</v>
      </c>
      <c r="B22" s="15" t="s">
        <v>2986</v>
      </c>
      <c r="C22" s="16">
        <v>8000</v>
      </c>
      <c r="D22" s="39" t="s">
        <v>2548</v>
      </c>
      <c r="E22" s="40"/>
    </row>
    <row r="23" spans="1:5" ht="24" customHeight="1">
      <c r="A23" s="14" t="s">
        <v>17</v>
      </c>
      <c r="B23" s="15" t="s">
        <v>2549</v>
      </c>
      <c r="C23" s="16">
        <v>310000</v>
      </c>
      <c r="D23" s="39" t="s">
        <v>2550</v>
      </c>
      <c r="E23" s="40"/>
    </row>
    <row r="24" spans="1:5" ht="24" customHeight="1">
      <c r="A24" s="14" t="s">
        <v>18</v>
      </c>
      <c r="B24" s="15" t="s">
        <v>2164</v>
      </c>
      <c r="C24" s="16">
        <v>90224.6</v>
      </c>
      <c r="D24" s="39" t="s">
        <v>2238</v>
      </c>
      <c r="E24" s="40"/>
    </row>
    <row r="25" spans="1:5" ht="24" customHeight="1">
      <c r="A25" s="14" t="s">
        <v>19</v>
      </c>
      <c r="B25" s="15" t="s">
        <v>2551</v>
      </c>
      <c r="C25" s="16">
        <v>3250.01</v>
      </c>
      <c r="D25" s="39" t="s">
        <v>2238</v>
      </c>
      <c r="E25" s="40"/>
    </row>
    <row r="26" spans="1:5" ht="21" customHeight="1">
      <c r="A26" s="14" t="s">
        <v>20</v>
      </c>
      <c r="B26" s="15" t="s">
        <v>1090</v>
      </c>
      <c r="C26" s="16">
        <v>3013.8</v>
      </c>
      <c r="D26" s="39" t="s">
        <v>2552</v>
      </c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555302.21000000008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E39"/>
  <sheetViews>
    <sheetView topLeftCell="A4" zoomScale="112" zoomScaleNormal="112" workbookViewId="0">
      <selection activeCell="B23" sqref="B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2553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2554</v>
      </c>
      <c r="C19" s="16">
        <v>861.19</v>
      </c>
      <c r="D19" s="39" t="s">
        <v>2298</v>
      </c>
      <c r="E19" s="40"/>
    </row>
    <row r="20" spans="1:5" ht="24" customHeight="1">
      <c r="A20" s="14" t="s">
        <v>14</v>
      </c>
      <c r="B20" s="15" t="s">
        <v>1593</v>
      </c>
      <c r="C20" s="16">
        <v>37291.980000000003</v>
      </c>
      <c r="D20" s="39" t="s">
        <v>2555</v>
      </c>
      <c r="E20" s="40"/>
    </row>
    <row r="21" spans="1:5" ht="21" customHeight="1">
      <c r="A21" s="14" t="s">
        <v>15</v>
      </c>
      <c r="B21" s="15" t="s">
        <v>1593</v>
      </c>
      <c r="C21" s="16">
        <v>67052.58</v>
      </c>
      <c r="D21" s="39" t="s">
        <v>2556</v>
      </c>
      <c r="E21" s="40"/>
    </row>
    <row r="22" spans="1:5" ht="21" customHeight="1">
      <c r="A22" s="14" t="s">
        <v>16</v>
      </c>
      <c r="B22" s="15" t="s">
        <v>2986</v>
      </c>
      <c r="C22" s="16">
        <v>20000</v>
      </c>
      <c r="D22" s="39" t="s">
        <v>2548</v>
      </c>
      <c r="E22" s="40"/>
    </row>
    <row r="23" spans="1:5" ht="24" customHeight="1">
      <c r="A23" s="14" t="s">
        <v>17</v>
      </c>
      <c r="B23" s="15" t="s">
        <v>2986</v>
      </c>
      <c r="C23" s="16">
        <v>20000</v>
      </c>
      <c r="D23" s="39" t="s">
        <v>2548</v>
      </c>
      <c r="E23" s="40"/>
    </row>
    <row r="24" spans="1:5" ht="24" customHeight="1">
      <c r="A24" s="14" t="s">
        <v>18</v>
      </c>
      <c r="B24" s="15" t="s">
        <v>1311</v>
      </c>
      <c r="C24" s="16">
        <v>12688</v>
      </c>
      <c r="D24" s="39" t="s">
        <v>2558</v>
      </c>
      <c r="E24" s="40"/>
    </row>
    <row r="25" spans="1:5" ht="24" customHeight="1">
      <c r="A25" s="14" t="s">
        <v>19</v>
      </c>
      <c r="B25" s="15" t="s">
        <v>1311</v>
      </c>
      <c r="C25" s="16">
        <v>351423.34</v>
      </c>
      <c r="D25" s="39" t="s">
        <v>2557</v>
      </c>
      <c r="E25" s="40"/>
    </row>
    <row r="26" spans="1:5" ht="21" customHeight="1">
      <c r="A26" s="14" t="s">
        <v>20</v>
      </c>
      <c r="B26" s="15" t="s">
        <v>1311</v>
      </c>
      <c r="C26" s="16">
        <v>125005.23</v>
      </c>
      <c r="D26" s="39" t="s">
        <v>2559</v>
      </c>
      <c r="E26" s="40"/>
    </row>
    <row r="27" spans="1:5" ht="21" customHeight="1">
      <c r="A27" s="14" t="s">
        <v>21</v>
      </c>
      <c r="B27" s="15" t="s">
        <v>1724</v>
      </c>
      <c r="C27" s="16">
        <v>1248</v>
      </c>
      <c r="D27" s="39" t="s">
        <v>1989</v>
      </c>
      <c r="E27" s="40"/>
    </row>
    <row r="28" spans="1:5" ht="21" customHeight="1">
      <c r="A28" s="14" t="s">
        <v>22</v>
      </c>
      <c r="B28" s="15" t="s">
        <v>1724</v>
      </c>
      <c r="C28" s="16">
        <v>40824.410000000003</v>
      </c>
      <c r="D28" s="39" t="s">
        <v>2557</v>
      </c>
      <c r="E28" s="40"/>
    </row>
    <row r="29" spans="1:5" ht="21" customHeight="1">
      <c r="A29" s="14" t="s">
        <v>23</v>
      </c>
      <c r="B29" s="15" t="s">
        <v>2319</v>
      </c>
      <c r="C29" s="16">
        <v>2000</v>
      </c>
      <c r="D29" s="39" t="s">
        <v>2560</v>
      </c>
      <c r="E29" s="40"/>
    </row>
    <row r="30" spans="1:5" ht="21" customHeight="1">
      <c r="A30" s="14" t="s">
        <v>24</v>
      </c>
      <c r="B30" s="15" t="s">
        <v>1660</v>
      </c>
      <c r="C30" s="16">
        <v>3000</v>
      </c>
      <c r="D30" s="39" t="s">
        <v>2562</v>
      </c>
      <c r="E30" s="40"/>
    </row>
    <row r="31" spans="1:5" ht="21" customHeight="1">
      <c r="A31" s="14" t="s">
        <v>25</v>
      </c>
      <c r="B31" s="15" t="s">
        <v>1660</v>
      </c>
      <c r="C31" s="16">
        <v>5000</v>
      </c>
      <c r="D31" s="39" t="s">
        <v>2561</v>
      </c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686394.7300000001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E39"/>
  <sheetViews>
    <sheetView topLeftCell="A13" zoomScaleNormal="100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2563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2565</v>
      </c>
      <c r="C19" s="16">
        <v>317869.15000000002</v>
      </c>
      <c r="D19" s="39" t="s">
        <v>2564</v>
      </c>
      <c r="E19" s="40"/>
    </row>
    <row r="20" spans="1:5" ht="24" customHeight="1">
      <c r="A20" s="14" t="s">
        <v>14</v>
      </c>
      <c r="B20" s="15" t="s">
        <v>1555</v>
      </c>
      <c r="C20" s="16">
        <v>2230.59</v>
      </c>
      <c r="D20" s="39" t="s">
        <v>2566</v>
      </c>
      <c r="E20" s="40"/>
    </row>
    <row r="21" spans="1:5" ht="21" customHeight="1">
      <c r="A21" s="14" t="s">
        <v>15</v>
      </c>
      <c r="B21" s="15" t="s">
        <v>1555</v>
      </c>
      <c r="C21" s="16">
        <v>4455.38</v>
      </c>
      <c r="D21" s="39" t="s">
        <v>2567</v>
      </c>
      <c r="E21" s="40"/>
    </row>
    <row r="22" spans="1:5" ht="21" customHeight="1">
      <c r="A22" s="14" t="s">
        <v>16</v>
      </c>
      <c r="B22" s="15" t="s">
        <v>2568</v>
      </c>
      <c r="C22" s="16">
        <v>1475</v>
      </c>
      <c r="D22" s="39" t="s">
        <v>2569</v>
      </c>
      <c r="E22" s="40"/>
    </row>
    <row r="23" spans="1:5" ht="24" customHeight="1">
      <c r="A23" s="14" t="s">
        <v>17</v>
      </c>
      <c r="B23" s="15" t="s">
        <v>2570</v>
      </c>
      <c r="C23" s="16">
        <v>5225.2</v>
      </c>
      <c r="D23" s="39" t="s">
        <v>2571</v>
      </c>
      <c r="E23" s="40"/>
    </row>
    <row r="24" spans="1:5" ht="24" customHeight="1">
      <c r="A24" s="14" t="s">
        <v>18</v>
      </c>
      <c r="B24" s="15" t="s">
        <v>1090</v>
      </c>
      <c r="C24" s="16">
        <v>2170</v>
      </c>
      <c r="D24" s="39" t="s">
        <v>2572</v>
      </c>
      <c r="E24" s="40"/>
    </row>
    <row r="25" spans="1:5" ht="24" customHeight="1">
      <c r="A25" s="14" t="s">
        <v>19</v>
      </c>
      <c r="B25" s="15" t="s">
        <v>1090</v>
      </c>
      <c r="C25" s="16">
        <v>1691.59</v>
      </c>
      <c r="D25" s="39" t="s">
        <v>2572</v>
      </c>
      <c r="E25" s="40"/>
    </row>
    <row r="26" spans="1:5" ht="21" customHeight="1">
      <c r="A26" s="14" t="s">
        <v>20</v>
      </c>
      <c r="B26" s="15" t="s">
        <v>2986</v>
      </c>
      <c r="C26" s="16">
        <v>20000</v>
      </c>
      <c r="D26" s="39" t="s">
        <v>2548</v>
      </c>
      <c r="E26" s="40"/>
    </row>
    <row r="27" spans="1:5" ht="21" customHeight="1">
      <c r="A27" s="14" t="s">
        <v>21</v>
      </c>
      <c r="B27" s="15" t="s">
        <v>1492</v>
      </c>
      <c r="C27" s="16">
        <v>111898.98</v>
      </c>
      <c r="D27" s="39" t="s">
        <v>1357</v>
      </c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467015.89000000007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E39"/>
  <sheetViews>
    <sheetView topLeftCell="A19" zoomScale="118" zoomScaleNormal="118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2573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2986</v>
      </c>
      <c r="C19" s="16">
        <v>40000</v>
      </c>
      <c r="D19" s="39" t="s">
        <v>2548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40000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E39"/>
  <sheetViews>
    <sheetView topLeftCell="A2" zoomScale="96" zoomScaleNormal="96" workbookViewId="0">
      <selection activeCell="B29" sqref="B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2574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1593</v>
      </c>
      <c r="C19" s="16">
        <v>64000</v>
      </c>
      <c r="D19" s="39" t="s">
        <v>2578</v>
      </c>
      <c r="E19" s="40"/>
    </row>
    <row r="20" spans="1:5" ht="24" customHeight="1">
      <c r="A20" s="14" t="s">
        <v>14</v>
      </c>
      <c r="B20" s="15" t="s">
        <v>1593</v>
      </c>
      <c r="C20" s="16">
        <v>49673.82</v>
      </c>
      <c r="D20" s="39" t="s">
        <v>2579</v>
      </c>
      <c r="E20" s="40"/>
    </row>
    <row r="21" spans="1:5" ht="21" customHeight="1">
      <c r="A21" s="14" t="s">
        <v>15</v>
      </c>
      <c r="B21" s="15" t="s">
        <v>2575</v>
      </c>
      <c r="C21" s="16">
        <v>599.9</v>
      </c>
      <c r="D21" s="39" t="s">
        <v>2580</v>
      </c>
      <c r="E21" s="40"/>
    </row>
    <row r="22" spans="1:5" ht="21" customHeight="1">
      <c r="A22" s="14" t="s">
        <v>16</v>
      </c>
      <c r="B22" s="15" t="s">
        <v>2581</v>
      </c>
      <c r="C22" s="16">
        <v>61500</v>
      </c>
      <c r="D22" s="39" t="s">
        <v>2582</v>
      </c>
      <c r="E22" s="40"/>
    </row>
    <row r="23" spans="1:5" ht="24" customHeight="1">
      <c r="A23" s="14" t="s">
        <v>17</v>
      </c>
      <c r="B23" s="15" t="s">
        <v>2583</v>
      </c>
      <c r="C23" s="16">
        <v>12000</v>
      </c>
      <c r="D23" s="39" t="s">
        <v>2584</v>
      </c>
      <c r="E23" s="40"/>
    </row>
    <row r="24" spans="1:5" ht="24" customHeight="1">
      <c r="A24" s="14" t="s">
        <v>18</v>
      </c>
      <c r="B24" s="15" t="s">
        <v>2983</v>
      </c>
      <c r="C24" s="16">
        <v>1357.55</v>
      </c>
      <c r="D24" s="39" t="s">
        <v>2984</v>
      </c>
      <c r="E24" s="40"/>
    </row>
    <row r="25" spans="1:5" ht="24" customHeight="1">
      <c r="A25" s="14" t="s">
        <v>19</v>
      </c>
      <c r="B25" s="15" t="s">
        <v>2983</v>
      </c>
      <c r="C25" s="16">
        <v>1816</v>
      </c>
      <c r="D25" s="39" t="s">
        <v>2985</v>
      </c>
      <c r="E25" s="40"/>
    </row>
    <row r="26" spans="1:5" ht="21" customHeight="1">
      <c r="A26" s="14" t="s">
        <v>20</v>
      </c>
      <c r="B26" s="15" t="s">
        <v>2576</v>
      </c>
      <c r="C26" s="16">
        <v>755.75</v>
      </c>
      <c r="D26" s="39" t="s">
        <v>2585</v>
      </c>
      <c r="E26" s="40"/>
    </row>
    <row r="27" spans="1:5" ht="21" customHeight="1">
      <c r="A27" s="14" t="s">
        <v>21</v>
      </c>
      <c r="B27" s="15" t="s">
        <v>1509</v>
      </c>
      <c r="C27" s="16">
        <v>1018.75</v>
      </c>
      <c r="D27" s="39" t="s">
        <v>2588</v>
      </c>
      <c r="E27" s="40"/>
    </row>
    <row r="28" spans="1:5" ht="21" customHeight="1">
      <c r="A28" s="14" t="s">
        <v>22</v>
      </c>
      <c r="B28" s="15" t="s">
        <v>1718</v>
      </c>
      <c r="C28" s="16">
        <v>58000</v>
      </c>
      <c r="D28" s="39" t="s">
        <v>2586</v>
      </c>
      <c r="E28" s="40"/>
    </row>
    <row r="29" spans="1:5" ht="21" customHeight="1">
      <c r="A29" s="14" t="s">
        <v>23</v>
      </c>
      <c r="B29" s="15" t="s">
        <v>2986</v>
      </c>
      <c r="C29" s="16">
        <v>40000</v>
      </c>
      <c r="D29" s="39" t="s">
        <v>2548</v>
      </c>
      <c r="E29" s="40"/>
    </row>
    <row r="30" spans="1:5" ht="21" customHeight="1">
      <c r="A30" s="14" t="s">
        <v>24</v>
      </c>
      <c r="B30" s="15" t="s">
        <v>2577</v>
      </c>
      <c r="C30" s="16">
        <v>267594.23</v>
      </c>
      <c r="D30" s="39" t="s">
        <v>2587</v>
      </c>
      <c r="E30" s="40"/>
    </row>
    <row r="31" spans="1:5" ht="21" customHeight="1">
      <c r="A31" s="14" t="s">
        <v>25</v>
      </c>
      <c r="B31" s="15" t="s">
        <v>2401</v>
      </c>
      <c r="C31" s="16">
        <v>800</v>
      </c>
      <c r="D31" s="39" t="s">
        <v>2589</v>
      </c>
      <c r="E31" s="40"/>
    </row>
    <row r="32" spans="1:5" ht="21" customHeight="1">
      <c r="A32" s="14" t="s">
        <v>26</v>
      </c>
      <c r="B32" s="15" t="s">
        <v>2401</v>
      </c>
      <c r="C32" s="16">
        <v>1100</v>
      </c>
      <c r="D32" s="39" t="s">
        <v>2590</v>
      </c>
      <c r="E32" s="40"/>
    </row>
    <row r="33" spans="1:5" ht="21" customHeight="1">
      <c r="A33" s="14" t="s">
        <v>27</v>
      </c>
      <c r="B33" s="15" t="s">
        <v>2401</v>
      </c>
      <c r="C33" s="16">
        <v>1200</v>
      </c>
      <c r="D33" s="39" t="s">
        <v>2591</v>
      </c>
      <c r="E33" s="40"/>
    </row>
    <row r="34" spans="1:5" ht="21" customHeight="1">
      <c r="A34" s="17"/>
      <c r="B34" s="18" t="s">
        <v>30</v>
      </c>
      <c r="C34" s="19">
        <f>SUM(C19:C33)</f>
        <v>561416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E39"/>
  <sheetViews>
    <sheetView zoomScale="124" zoomScaleNormal="124" workbookViewId="0">
      <selection activeCell="B23" sqref="B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2574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2013</v>
      </c>
      <c r="C19" s="16">
        <v>188405.96</v>
      </c>
      <c r="D19" s="39" t="s">
        <v>2592</v>
      </c>
      <c r="E19" s="40"/>
    </row>
    <row r="20" spans="1:5" ht="24" customHeight="1">
      <c r="A20" s="14" t="s">
        <v>29</v>
      </c>
      <c r="B20" s="15" t="s">
        <v>2551</v>
      </c>
      <c r="C20" s="16">
        <v>224.64</v>
      </c>
      <c r="D20" s="39" t="s">
        <v>2238</v>
      </c>
      <c r="E20" s="40"/>
    </row>
    <row r="21" spans="1:5" ht="21" customHeight="1">
      <c r="A21" s="14" t="s">
        <v>1417</v>
      </c>
      <c r="B21" s="15" t="s">
        <v>1090</v>
      </c>
      <c r="C21" s="16">
        <v>3750</v>
      </c>
      <c r="D21" s="39" t="s">
        <v>2593</v>
      </c>
      <c r="E21" s="40"/>
    </row>
    <row r="22" spans="1:5" ht="21" customHeight="1">
      <c r="A22" s="14" t="s">
        <v>1418</v>
      </c>
      <c r="B22" s="15" t="s">
        <v>1090</v>
      </c>
      <c r="C22" s="16">
        <v>3750</v>
      </c>
      <c r="D22" s="39" t="s">
        <v>2593</v>
      </c>
      <c r="E22" s="40"/>
    </row>
    <row r="23" spans="1:5" ht="24" customHeight="1">
      <c r="A23" s="14" t="s">
        <v>1419</v>
      </c>
      <c r="B23" s="15" t="s">
        <v>2983</v>
      </c>
      <c r="C23" s="16">
        <v>2500</v>
      </c>
      <c r="D23" s="39" t="s">
        <v>2594</v>
      </c>
      <c r="E23" s="40"/>
    </row>
    <row r="24" spans="1:5" ht="24" customHeight="1">
      <c r="A24" s="14" t="s">
        <v>1420</v>
      </c>
      <c r="B24" s="15" t="s">
        <v>2595</v>
      </c>
      <c r="C24" s="16">
        <v>1371</v>
      </c>
      <c r="D24" s="39" t="s">
        <v>2596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200001.6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E39"/>
  <sheetViews>
    <sheetView topLeftCell="A8" zoomScale="89" zoomScaleNormal="89" workbookViewId="0">
      <selection activeCell="B24" sqref="B2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2597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2598</v>
      </c>
      <c r="C19" s="16">
        <v>22500</v>
      </c>
      <c r="D19" s="39" t="s">
        <v>2605</v>
      </c>
      <c r="E19" s="40"/>
    </row>
    <row r="20" spans="1:5" ht="24" customHeight="1">
      <c r="A20" s="14" t="s">
        <v>14</v>
      </c>
      <c r="B20" s="15" t="s">
        <v>2598</v>
      </c>
      <c r="C20" s="16">
        <v>17000</v>
      </c>
      <c r="D20" s="39" t="s">
        <v>2606</v>
      </c>
      <c r="E20" s="40"/>
    </row>
    <row r="21" spans="1:5" ht="21" customHeight="1">
      <c r="A21" s="14" t="s">
        <v>15</v>
      </c>
      <c r="B21" s="15" t="s">
        <v>2246</v>
      </c>
      <c r="C21" s="16">
        <v>4939.3999999999996</v>
      </c>
      <c r="D21" s="39" t="s">
        <v>2247</v>
      </c>
      <c r="E21" s="40"/>
    </row>
    <row r="22" spans="1:5" ht="21" customHeight="1">
      <c r="A22" s="14" t="s">
        <v>16</v>
      </c>
      <c r="B22" s="15" t="s">
        <v>2246</v>
      </c>
      <c r="C22" s="16">
        <v>20000</v>
      </c>
      <c r="D22" s="39" t="s">
        <v>2247</v>
      </c>
      <c r="E22" s="40"/>
    </row>
    <row r="23" spans="1:5" ht="24" customHeight="1">
      <c r="A23" s="14" t="s">
        <v>17</v>
      </c>
      <c r="B23" s="15" t="s">
        <v>2599</v>
      </c>
      <c r="C23" s="16">
        <v>2584.56</v>
      </c>
      <c r="D23" s="39" t="s">
        <v>2603</v>
      </c>
      <c r="E23" s="40"/>
    </row>
    <row r="24" spans="1:5" ht="24" customHeight="1">
      <c r="A24" s="14" t="s">
        <v>18</v>
      </c>
      <c r="B24" s="15" t="s">
        <v>2986</v>
      </c>
      <c r="C24" s="16">
        <v>40000</v>
      </c>
      <c r="D24" s="39" t="s">
        <v>2548</v>
      </c>
      <c r="E24" s="40"/>
    </row>
    <row r="25" spans="1:5" ht="24" customHeight="1">
      <c r="A25" s="14" t="s">
        <v>19</v>
      </c>
      <c r="B25" s="15" t="s">
        <v>2600</v>
      </c>
      <c r="C25" s="16">
        <v>1604.98</v>
      </c>
      <c r="D25" s="39" t="s">
        <v>2604</v>
      </c>
      <c r="E25" s="40"/>
    </row>
    <row r="26" spans="1:5" ht="21" customHeight="1">
      <c r="A26" s="14" t="s">
        <v>20</v>
      </c>
      <c r="B26" s="15" t="s">
        <v>1768</v>
      </c>
      <c r="C26" s="16">
        <v>7981.63</v>
      </c>
      <c r="D26" s="39" t="s">
        <v>1196</v>
      </c>
      <c r="E26" s="40"/>
    </row>
    <row r="27" spans="1:5" ht="21" customHeight="1">
      <c r="A27" s="14" t="s">
        <v>21</v>
      </c>
      <c r="B27" s="15" t="s">
        <v>2601</v>
      </c>
      <c r="C27" s="16">
        <v>6750</v>
      </c>
      <c r="D27" s="39" t="s">
        <v>2607</v>
      </c>
      <c r="E27" s="40"/>
    </row>
    <row r="28" spans="1:5" ht="21" customHeight="1">
      <c r="A28" s="14" t="s">
        <v>22</v>
      </c>
      <c r="B28" s="15" t="s">
        <v>2601</v>
      </c>
      <c r="C28" s="16">
        <v>4250</v>
      </c>
      <c r="D28" s="39" t="s">
        <v>2607</v>
      </c>
      <c r="E28" s="40"/>
    </row>
    <row r="29" spans="1:5" ht="21" customHeight="1">
      <c r="A29" s="14" t="s">
        <v>23</v>
      </c>
      <c r="B29" s="15" t="s">
        <v>1660</v>
      </c>
      <c r="C29" s="16">
        <v>12821.63</v>
      </c>
      <c r="D29" s="39" t="s">
        <v>1207</v>
      </c>
      <c r="E29" s="40"/>
    </row>
    <row r="30" spans="1:5" ht="21" customHeight="1">
      <c r="A30" s="14" t="s">
        <v>24</v>
      </c>
      <c r="B30" s="15" t="s">
        <v>1679</v>
      </c>
      <c r="C30" s="16">
        <v>3750</v>
      </c>
      <c r="D30" s="39" t="s">
        <v>2608</v>
      </c>
      <c r="E30" s="40"/>
    </row>
    <row r="31" spans="1:5" ht="21" customHeight="1">
      <c r="A31" s="14" t="s">
        <v>25</v>
      </c>
      <c r="B31" s="15" t="s">
        <v>1679</v>
      </c>
      <c r="C31" s="16">
        <v>5475</v>
      </c>
      <c r="D31" s="39" t="s">
        <v>2609</v>
      </c>
      <c r="E31" s="40"/>
    </row>
    <row r="32" spans="1:5" ht="21" customHeight="1">
      <c r="A32" s="14" t="s">
        <v>26</v>
      </c>
      <c r="B32" s="15" t="s">
        <v>2602</v>
      </c>
      <c r="C32" s="16">
        <v>964.25</v>
      </c>
      <c r="D32" s="39" t="s">
        <v>2610</v>
      </c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150621.45000000001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36"/>
  <sheetViews>
    <sheetView topLeftCell="A12" zoomScale="148" zoomScaleNormal="148" workbookViewId="0">
      <selection activeCell="D22" sqref="D22:E2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50</v>
      </c>
      <c r="C17" s="16">
        <v>1</v>
      </c>
      <c r="D17" s="39" t="s">
        <v>1132</v>
      </c>
      <c r="E17" s="40"/>
    </row>
    <row r="18" spans="1:5" ht="20.100000000000001" customHeight="1">
      <c r="A18" s="14" t="s">
        <v>14</v>
      </c>
      <c r="B18" s="15" t="s">
        <v>502</v>
      </c>
      <c r="C18" s="16">
        <v>18925</v>
      </c>
      <c r="D18" s="39" t="s">
        <v>501</v>
      </c>
      <c r="E18" s="40"/>
    </row>
    <row r="19" spans="1:5" ht="20.100000000000001" customHeight="1">
      <c r="A19" s="14" t="s">
        <v>15</v>
      </c>
      <c r="B19" s="15" t="s">
        <v>43</v>
      </c>
      <c r="C19" s="16">
        <v>4703.6099999999997</v>
      </c>
      <c r="D19" s="39" t="s">
        <v>1133</v>
      </c>
      <c r="E19" s="40"/>
    </row>
    <row r="20" spans="1:5" ht="20.100000000000001" customHeight="1">
      <c r="A20" s="14" t="s">
        <v>16</v>
      </c>
      <c r="B20" s="15" t="s">
        <v>40</v>
      </c>
      <c r="C20" s="16">
        <v>129125.57</v>
      </c>
      <c r="D20" s="39" t="s">
        <v>1134</v>
      </c>
      <c r="E20" s="40"/>
    </row>
    <row r="21" spans="1:5" ht="20.100000000000001" customHeight="1">
      <c r="A21" s="14" t="s">
        <v>17</v>
      </c>
      <c r="B21" s="15" t="s">
        <v>40</v>
      </c>
      <c r="C21" s="16">
        <v>9965.02</v>
      </c>
      <c r="D21" s="39" t="s">
        <v>1135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3750</v>
      </c>
      <c r="D22" s="39" t="s">
        <v>1136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3750</v>
      </c>
      <c r="D23" s="39" t="s">
        <v>1136</v>
      </c>
      <c r="E23" s="40"/>
    </row>
    <row r="24" spans="1:5" ht="20.100000000000001" customHeight="1">
      <c r="A24" s="14" t="s">
        <v>20</v>
      </c>
      <c r="B24" s="15" t="s">
        <v>417</v>
      </c>
      <c r="C24" s="16">
        <v>10937.5</v>
      </c>
      <c r="D24" s="39" t="s">
        <v>503</v>
      </c>
      <c r="E24" s="40"/>
    </row>
    <row r="25" spans="1:5" ht="20.100000000000001" customHeight="1">
      <c r="A25" s="14" t="s">
        <v>21</v>
      </c>
      <c r="B25" s="15" t="s">
        <v>417</v>
      </c>
      <c r="C25" s="16">
        <v>2500</v>
      </c>
      <c r="D25" s="39" t="s">
        <v>504</v>
      </c>
      <c r="E25" s="40"/>
    </row>
    <row r="26" spans="1:5" ht="20.100000000000001" customHeight="1">
      <c r="A26" s="14" t="s">
        <v>22</v>
      </c>
      <c r="B26" s="15" t="s">
        <v>417</v>
      </c>
      <c r="C26" s="16">
        <v>2500</v>
      </c>
      <c r="D26" s="39" t="s">
        <v>505</v>
      </c>
      <c r="E26" s="40"/>
    </row>
    <row r="27" spans="1:5" ht="20.100000000000001" customHeight="1">
      <c r="A27" s="14" t="s">
        <v>23</v>
      </c>
      <c r="B27" s="15" t="s">
        <v>417</v>
      </c>
      <c r="C27" s="16">
        <v>2500</v>
      </c>
      <c r="D27" s="39" t="s">
        <v>506</v>
      </c>
      <c r="E27" s="40"/>
    </row>
    <row r="28" spans="1:5" ht="20.100000000000001" customHeight="1">
      <c r="A28" s="14" t="s">
        <v>24</v>
      </c>
      <c r="B28" s="15" t="s">
        <v>511</v>
      </c>
      <c r="C28" s="16">
        <v>3125</v>
      </c>
      <c r="D28" s="39" t="s">
        <v>508</v>
      </c>
      <c r="E28" s="40"/>
    </row>
    <row r="29" spans="1:5" ht="20.100000000000001" customHeight="1">
      <c r="A29" s="14" t="s">
        <v>25</v>
      </c>
      <c r="B29" s="15" t="s">
        <v>511</v>
      </c>
      <c r="C29" s="16">
        <v>3125</v>
      </c>
      <c r="D29" s="39" t="s">
        <v>509</v>
      </c>
      <c r="E29" s="40"/>
    </row>
    <row r="30" spans="1:5" ht="20.100000000000001" customHeight="1">
      <c r="A30" s="14" t="s">
        <v>26</v>
      </c>
      <c r="B30" s="15" t="s">
        <v>511</v>
      </c>
      <c r="C30" s="16">
        <v>3125</v>
      </c>
      <c r="D30" s="23" t="s">
        <v>510</v>
      </c>
      <c r="E30" s="24"/>
    </row>
    <row r="31" spans="1:5" ht="20.100000000000001" customHeight="1">
      <c r="A31" s="14" t="s">
        <v>27</v>
      </c>
      <c r="B31" s="15" t="s">
        <v>511</v>
      </c>
      <c r="C31" s="16">
        <v>1875</v>
      </c>
      <c r="D31" s="39" t="s">
        <v>507</v>
      </c>
      <c r="E31" s="40"/>
    </row>
    <row r="32" spans="1:5" ht="20.100000000000001" customHeight="1">
      <c r="A32" s="17"/>
      <c r="B32" s="18" t="s">
        <v>30</v>
      </c>
      <c r="C32" s="19">
        <f>SUM(C17:C31)</f>
        <v>199907.69999999998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E39"/>
  <sheetViews>
    <sheetView zoomScale="106" zoomScaleNormal="106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2611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2612</v>
      </c>
      <c r="C19" s="16">
        <v>27.62</v>
      </c>
      <c r="D19" s="39" t="s">
        <v>2238</v>
      </c>
      <c r="E19" s="40"/>
    </row>
    <row r="20" spans="1:5" ht="24" customHeight="1">
      <c r="A20" s="14" t="s">
        <v>14</v>
      </c>
      <c r="B20" s="15" t="s">
        <v>2991</v>
      </c>
      <c r="C20" s="16">
        <v>25000</v>
      </c>
      <c r="D20" s="39" t="s">
        <v>2613</v>
      </c>
      <c r="E20" s="40"/>
    </row>
    <row r="21" spans="1:5" ht="21" customHeight="1">
      <c r="A21" s="14" t="s">
        <v>15</v>
      </c>
      <c r="B21" s="15" t="s">
        <v>2614</v>
      </c>
      <c r="C21" s="16">
        <v>5600</v>
      </c>
      <c r="D21" s="39" t="s">
        <v>2615</v>
      </c>
      <c r="E21" s="40"/>
    </row>
    <row r="22" spans="1:5" ht="21" customHeight="1">
      <c r="A22" s="14" t="s">
        <v>16</v>
      </c>
      <c r="B22" s="15" t="s">
        <v>1090</v>
      </c>
      <c r="C22" s="16">
        <v>6000</v>
      </c>
      <c r="D22" s="39" t="s">
        <v>2616</v>
      </c>
      <c r="E22" s="40"/>
    </row>
    <row r="23" spans="1:5" ht="24" customHeight="1">
      <c r="A23" s="14" t="s">
        <v>17</v>
      </c>
      <c r="B23" s="15" t="s">
        <v>2986</v>
      </c>
      <c r="C23" s="16">
        <v>40000</v>
      </c>
      <c r="D23" s="39" t="s">
        <v>2548</v>
      </c>
      <c r="E23" s="40"/>
    </row>
    <row r="24" spans="1:5" ht="24" customHeight="1">
      <c r="A24" s="14" t="s">
        <v>18</v>
      </c>
      <c r="B24" s="15" t="s">
        <v>2617</v>
      </c>
      <c r="C24" s="16">
        <v>644.1</v>
      </c>
      <c r="D24" s="39" t="s">
        <v>1987</v>
      </c>
      <c r="E24" s="40"/>
    </row>
    <row r="25" spans="1:5" ht="24" customHeight="1">
      <c r="A25" s="14" t="s">
        <v>19</v>
      </c>
      <c r="B25" s="15" t="s">
        <v>2514</v>
      </c>
      <c r="C25" s="16">
        <v>8569.34</v>
      </c>
      <c r="D25" s="39" t="s">
        <v>2515</v>
      </c>
      <c r="E25" s="40"/>
    </row>
    <row r="26" spans="1:5" ht="21" customHeight="1">
      <c r="A26" s="14" t="s">
        <v>20</v>
      </c>
      <c r="B26" s="15" t="s">
        <v>1493</v>
      </c>
      <c r="C26" s="16">
        <v>11168.07</v>
      </c>
      <c r="D26" s="39" t="s">
        <v>1494</v>
      </c>
      <c r="E26" s="40"/>
    </row>
    <row r="27" spans="1:5" ht="21" customHeight="1">
      <c r="A27" s="14" t="s">
        <v>21</v>
      </c>
      <c r="B27" s="15" t="s">
        <v>1311</v>
      </c>
      <c r="C27" s="16">
        <v>51252.5</v>
      </c>
      <c r="D27" s="39" t="s">
        <v>1989</v>
      </c>
      <c r="E27" s="40"/>
    </row>
    <row r="28" spans="1:5" ht="21" customHeight="1">
      <c r="A28" s="14" t="s">
        <v>22</v>
      </c>
      <c r="B28" s="15" t="s">
        <v>2618</v>
      </c>
      <c r="C28" s="16">
        <v>16627.5</v>
      </c>
      <c r="D28" s="39" t="s">
        <v>2619</v>
      </c>
      <c r="E28" s="40"/>
    </row>
    <row r="29" spans="1:5" ht="21" customHeight="1">
      <c r="A29" s="14" t="s">
        <v>23</v>
      </c>
      <c r="B29" s="15" t="s">
        <v>2621</v>
      </c>
      <c r="C29" s="16">
        <v>21498.66</v>
      </c>
      <c r="D29" s="39" t="s">
        <v>2620</v>
      </c>
      <c r="E29" s="40"/>
    </row>
    <row r="30" spans="1:5" ht="21" customHeight="1">
      <c r="A30" s="14" t="s">
        <v>24</v>
      </c>
      <c r="B30" s="15" t="s">
        <v>2622</v>
      </c>
      <c r="C30" s="16">
        <v>84000</v>
      </c>
      <c r="D30" s="39" t="s">
        <v>2623</v>
      </c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270387.79000000004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E39"/>
  <sheetViews>
    <sheetView zoomScale="93" zoomScaleNormal="93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2624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111984</v>
      </c>
      <c r="D19" s="39" t="s">
        <v>2625</v>
      </c>
      <c r="E19" s="40"/>
    </row>
    <row r="20" spans="1:5" ht="24" customHeight="1">
      <c r="A20" s="14" t="s">
        <v>14</v>
      </c>
      <c r="B20" s="15" t="s">
        <v>2568</v>
      </c>
      <c r="C20" s="16">
        <v>11033.14</v>
      </c>
      <c r="D20" s="39" t="s">
        <v>2626</v>
      </c>
      <c r="E20" s="40"/>
    </row>
    <row r="21" spans="1:5" ht="21" customHeight="1">
      <c r="A21" s="14" t="s">
        <v>15</v>
      </c>
      <c r="B21" s="15" t="s">
        <v>2568</v>
      </c>
      <c r="C21" s="16">
        <v>93.86</v>
      </c>
      <c r="D21" s="39" t="s">
        <v>2627</v>
      </c>
      <c r="E21" s="40"/>
    </row>
    <row r="22" spans="1:5" ht="21" customHeight="1">
      <c r="A22" s="14" t="s">
        <v>16</v>
      </c>
      <c r="B22" s="15" t="s">
        <v>2568</v>
      </c>
      <c r="C22" s="16">
        <v>21000</v>
      </c>
      <c r="D22" s="39" t="s">
        <v>2628</v>
      </c>
      <c r="E22" s="40"/>
    </row>
    <row r="23" spans="1:5" ht="24" customHeight="1">
      <c r="A23" s="14" t="s">
        <v>17</v>
      </c>
      <c r="B23" s="15" t="s">
        <v>2629</v>
      </c>
      <c r="C23" s="16">
        <v>20000</v>
      </c>
      <c r="D23" s="39" t="s">
        <v>2630</v>
      </c>
      <c r="E23" s="40"/>
    </row>
    <row r="24" spans="1:5" ht="24" customHeight="1">
      <c r="A24" s="14" t="s">
        <v>18</v>
      </c>
      <c r="B24" s="15" t="s">
        <v>2631</v>
      </c>
      <c r="C24" s="16">
        <v>42000</v>
      </c>
      <c r="D24" s="39" t="s">
        <v>2632</v>
      </c>
      <c r="E24" s="40"/>
    </row>
    <row r="25" spans="1:5" ht="24" customHeight="1">
      <c r="A25" s="14" t="s">
        <v>19</v>
      </c>
      <c r="B25" s="15" t="s">
        <v>2986</v>
      </c>
      <c r="C25" s="16">
        <v>40000</v>
      </c>
      <c r="D25" s="39" t="s">
        <v>2548</v>
      </c>
      <c r="E25" s="40"/>
    </row>
    <row r="26" spans="1:5" ht="21" customHeight="1">
      <c r="A26" s="14" t="s">
        <v>20</v>
      </c>
      <c r="B26" s="15" t="s">
        <v>2013</v>
      </c>
      <c r="C26" s="16">
        <v>9907.5</v>
      </c>
      <c r="D26" s="39" t="s">
        <v>2633</v>
      </c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256018.5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E39"/>
  <sheetViews>
    <sheetView zoomScale="96" zoomScaleNormal="96" workbookViewId="0">
      <selection activeCell="D27" sqref="D27:E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2634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1605</v>
      </c>
      <c r="C19" s="16">
        <v>1147.33</v>
      </c>
      <c r="D19" s="39" t="s">
        <v>2650</v>
      </c>
      <c r="E19" s="40"/>
    </row>
    <row r="20" spans="1:5" ht="24" customHeight="1">
      <c r="A20" s="14" t="s">
        <v>14</v>
      </c>
      <c r="B20" s="15" t="s">
        <v>2635</v>
      </c>
      <c r="C20" s="16">
        <v>608.77</v>
      </c>
      <c r="D20" s="39" t="s">
        <v>2651</v>
      </c>
      <c r="E20" s="40"/>
    </row>
    <row r="21" spans="1:5" ht="21" customHeight="1">
      <c r="A21" s="14" t="s">
        <v>15</v>
      </c>
      <c r="B21" s="15" t="s">
        <v>2636</v>
      </c>
      <c r="C21" s="16">
        <v>184.48</v>
      </c>
      <c r="D21" s="39" t="s">
        <v>2652</v>
      </c>
      <c r="E21" s="40"/>
    </row>
    <row r="22" spans="1:5" ht="21" customHeight="1">
      <c r="A22" s="14" t="s">
        <v>16</v>
      </c>
      <c r="B22" s="15" t="s">
        <v>1607</v>
      </c>
      <c r="C22" s="16">
        <v>553.41999999999996</v>
      </c>
      <c r="D22" s="39" t="s">
        <v>2653</v>
      </c>
      <c r="E22" s="40"/>
    </row>
    <row r="23" spans="1:5" ht="24" customHeight="1">
      <c r="A23" s="14" t="s">
        <v>17</v>
      </c>
      <c r="B23" s="15" t="s">
        <v>2654</v>
      </c>
      <c r="C23" s="16">
        <v>15000</v>
      </c>
      <c r="D23" s="39" t="s">
        <v>2655</v>
      </c>
      <c r="E23" s="40"/>
    </row>
    <row r="24" spans="1:5" ht="24" customHeight="1">
      <c r="A24" s="14" t="s">
        <v>18</v>
      </c>
      <c r="B24" s="15" t="s">
        <v>2637</v>
      </c>
      <c r="C24" s="16">
        <v>44852.25</v>
      </c>
      <c r="D24" s="39" t="s">
        <v>2656</v>
      </c>
      <c r="E24" s="40"/>
    </row>
    <row r="25" spans="1:5" ht="24" customHeight="1">
      <c r="A25" s="14" t="s">
        <v>19</v>
      </c>
      <c r="B25" s="15" t="s">
        <v>2005</v>
      </c>
      <c r="C25" s="16">
        <v>1750</v>
      </c>
      <c r="D25" s="39" t="s">
        <v>2657</v>
      </c>
      <c r="E25" s="40"/>
    </row>
    <row r="26" spans="1:5" ht="21" customHeight="1">
      <c r="A26" s="14" t="s">
        <v>20</v>
      </c>
      <c r="B26" s="15" t="s">
        <v>2638</v>
      </c>
      <c r="C26" s="16">
        <v>1750</v>
      </c>
      <c r="D26" s="39" t="s">
        <v>2657</v>
      </c>
      <c r="E26" s="40"/>
    </row>
    <row r="27" spans="1:5" ht="21" customHeight="1">
      <c r="A27" s="14" t="s">
        <v>21</v>
      </c>
      <c r="B27" s="15" t="s">
        <v>2639</v>
      </c>
      <c r="C27" s="16">
        <v>1925</v>
      </c>
      <c r="D27" s="39" t="s">
        <v>2657</v>
      </c>
      <c r="E27" s="40"/>
    </row>
    <row r="28" spans="1:5" ht="21" customHeight="1">
      <c r="A28" s="14" t="s">
        <v>22</v>
      </c>
      <c r="B28" s="15" t="s">
        <v>2008</v>
      </c>
      <c r="C28" s="16">
        <v>1750</v>
      </c>
      <c r="D28" s="39" t="s">
        <v>2657</v>
      </c>
      <c r="E28" s="40"/>
    </row>
    <row r="29" spans="1:5" ht="21" customHeight="1">
      <c r="A29" s="14" t="s">
        <v>23</v>
      </c>
      <c r="B29" s="15" t="s">
        <v>2009</v>
      </c>
      <c r="C29" s="16">
        <v>1925</v>
      </c>
      <c r="D29" s="39" t="s">
        <v>2657</v>
      </c>
      <c r="E29" s="40"/>
    </row>
    <row r="30" spans="1:5" ht="21" customHeight="1">
      <c r="A30" s="14" t="s">
        <v>24</v>
      </c>
      <c r="B30" s="15" t="s">
        <v>2640</v>
      </c>
      <c r="C30" s="16">
        <v>1750</v>
      </c>
      <c r="D30" s="39" t="s">
        <v>2657</v>
      </c>
      <c r="E30" s="40"/>
    </row>
    <row r="31" spans="1:5" ht="21" customHeight="1">
      <c r="A31" s="14" t="s">
        <v>25</v>
      </c>
      <c r="B31" s="15" t="s">
        <v>2641</v>
      </c>
      <c r="C31" s="16">
        <v>19200</v>
      </c>
      <c r="D31" s="39" t="s">
        <v>2658</v>
      </c>
      <c r="E31" s="40"/>
    </row>
    <row r="32" spans="1:5" ht="21" customHeight="1">
      <c r="A32" s="14" t="s">
        <v>26</v>
      </c>
      <c r="B32" s="15" t="s">
        <v>2642</v>
      </c>
      <c r="C32" s="16">
        <v>3500</v>
      </c>
      <c r="D32" s="39" t="s">
        <v>2659</v>
      </c>
      <c r="E32" s="40"/>
    </row>
    <row r="33" spans="1:5" ht="21" customHeight="1">
      <c r="A33" s="14" t="s">
        <v>27</v>
      </c>
      <c r="B33" s="15" t="s">
        <v>2000</v>
      </c>
      <c r="C33" s="16">
        <v>3500</v>
      </c>
      <c r="D33" s="39" t="s">
        <v>2659</v>
      </c>
      <c r="E33" s="40"/>
    </row>
    <row r="34" spans="1:5" ht="21" customHeight="1">
      <c r="A34" s="17"/>
      <c r="B34" s="18" t="s">
        <v>30</v>
      </c>
      <c r="C34" s="19">
        <f>SUM(C19:C33)</f>
        <v>99396.25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E39"/>
  <sheetViews>
    <sheetView topLeftCell="A12" zoomScale="112" zoomScaleNormal="112" workbookViewId="0">
      <selection activeCell="B32" sqref="B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2634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2643</v>
      </c>
      <c r="C19" s="16">
        <v>1750</v>
      </c>
      <c r="D19" s="39" t="s">
        <v>2659</v>
      </c>
      <c r="E19" s="40"/>
    </row>
    <row r="20" spans="1:5" ht="24" customHeight="1">
      <c r="A20" s="14" t="s">
        <v>29</v>
      </c>
      <c r="B20" s="15" t="s">
        <v>2644</v>
      </c>
      <c r="C20" s="16">
        <v>337.3</v>
      </c>
      <c r="D20" s="39" t="s">
        <v>2660</v>
      </c>
      <c r="E20" s="40"/>
    </row>
    <row r="21" spans="1:5" ht="21" customHeight="1">
      <c r="A21" s="14" t="s">
        <v>1417</v>
      </c>
      <c r="B21" s="15" t="s">
        <v>2644</v>
      </c>
      <c r="C21" s="16">
        <v>336.75</v>
      </c>
      <c r="D21" s="39" t="s">
        <v>2661</v>
      </c>
      <c r="E21" s="40"/>
    </row>
    <row r="22" spans="1:5" ht="21" customHeight="1">
      <c r="A22" s="14" t="s">
        <v>1418</v>
      </c>
      <c r="B22" s="15" t="s">
        <v>2136</v>
      </c>
      <c r="C22" s="16">
        <v>2000</v>
      </c>
      <c r="D22" s="39" t="s">
        <v>2662</v>
      </c>
      <c r="E22" s="40"/>
    </row>
    <row r="23" spans="1:5" ht="24" customHeight="1">
      <c r="A23" s="14" t="s">
        <v>1419</v>
      </c>
      <c r="B23" s="15" t="s">
        <v>2645</v>
      </c>
      <c r="C23" s="16">
        <v>1050</v>
      </c>
      <c r="D23" s="39" t="s">
        <v>2663</v>
      </c>
      <c r="E23" s="40"/>
    </row>
    <row r="24" spans="1:5" ht="24" customHeight="1">
      <c r="A24" s="14" t="s">
        <v>1420</v>
      </c>
      <c r="B24" s="15" t="s">
        <v>2645</v>
      </c>
      <c r="C24" s="16">
        <v>210</v>
      </c>
      <c r="D24" s="39" t="s">
        <v>2665</v>
      </c>
      <c r="E24" s="40"/>
    </row>
    <row r="25" spans="1:5" ht="24" customHeight="1">
      <c r="A25" s="14" t="s">
        <v>1421</v>
      </c>
      <c r="B25" s="15" t="s">
        <v>2645</v>
      </c>
      <c r="C25" s="16">
        <v>630</v>
      </c>
      <c r="D25" s="39" t="s">
        <v>2664</v>
      </c>
      <c r="E25" s="40"/>
    </row>
    <row r="26" spans="1:5" ht="21" customHeight="1">
      <c r="A26" s="14" t="s">
        <v>1422</v>
      </c>
      <c r="B26" s="15" t="s">
        <v>2646</v>
      </c>
      <c r="C26" s="16">
        <v>20000</v>
      </c>
      <c r="D26" s="39" t="s">
        <v>1207</v>
      </c>
      <c r="E26" s="40"/>
    </row>
    <row r="27" spans="1:5" ht="21" customHeight="1">
      <c r="A27" s="14" t="s">
        <v>1423</v>
      </c>
      <c r="B27" s="15" t="s">
        <v>2647</v>
      </c>
      <c r="C27" s="16">
        <v>2962.5</v>
      </c>
      <c r="D27" s="39" t="s">
        <v>2666</v>
      </c>
      <c r="E27" s="40"/>
    </row>
    <row r="28" spans="1:5" ht="21" customHeight="1">
      <c r="A28" s="14" t="s">
        <v>1424</v>
      </c>
      <c r="B28" s="15" t="s">
        <v>2003</v>
      </c>
      <c r="C28" s="16">
        <v>1925</v>
      </c>
      <c r="D28" s="39" t="s">
        <v>2657</v>
      </c>
      <c r="E28" s="40"/>
    </row>
    <row r="29" spans="1:5" ht="21" customHeight="1">
      <c r="A29" s="14" t="s">
        <v>1425</v>
      </c>
      <c r="B29" s="15" t="s">
        <v>2648</v>
      </c>
      <c r="C29" s="16">
        <v>1750</v>
      </c>
      <c r="D29" s="39" t="s">
        <v>2657</v>
      </c>
      <c r="E29" s="40"/>
    </row>
    <row r="30" spans="1:5" ht="21" customHeight="1">
      <c r="A30" s="14" t="s">
        <v>1426</v>
      </c>
      <c r="B30" s="15" t="s">
        <v>2667</v>
      </c>
      <c r="C30" s="16">
        <v>86850.89</v>
      </c>
      <c r="D30" s="39" t="s">
        <v>2668</v>
      </c>
      <c r="E30" s="40"/>
    </row>
    <row r="31" spans="1:5" ht="21" customHeight="1">
      <c r="A31" s="14" t="s">
        <v>1427</v>
      </c>
      <c r="B31" s="15" t="s">
        <v>2649</v>
      </c>
      <c r="C31" s="16">
        <v>5568.75</v>
      </c>
      <c r="D31" s="39" t="s">
        <v>2669</v>
      </c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125371.19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E39"/>
  <sheetViews>
    <sheetView zoomScale="96" zoomScaleNormal="96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2670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2672</v>
      </c>
      <c r="C19" s="16">
        <v>35095.96</v>
      </c>
      <c r="D19" s="39" t="s">
        <v>2678</v>
      </c>
      <c r="E19" s="40"/>
    </row>
    <row r="20" spans="1:5" ht="24" customHeight="1">
      <c r="A20" s="14" t="s">
        <v>14</v>
      </c>
      <c r="B20" s="15" t="s">
        <v>2672</v>
      </c>
      <c r="C20" s="16">
        <v>24635.59</v>
      </c>
      <c r="D20" s="39" t="s">
        <v>2679</v>
      </c>
      <c r="E20" s="40"/>
    </row>
    <row r="21" spans="1:5" ht="21" customHeight="1">
      <c r="A21" s="14" t="s">
        <v>15</v>
      </c>
      <c r="B21" s="15" t="s">
        <v>2680</v>
      </c>
      <c r="C21" s="16">
        <v>1875</v>
      </c>
      <c r="D21" s="39" t="s">
        <v>2681</v>
      </c>
      <c r="E21" s="40"/>
    </row>
    <row r="22" spans="1:5" ht="21" customHeight="1">
      <c r="A22" s="14" t="s">
        <v>16</v>
      </c>
      <c r="B22" s="15" t="s">
        <v>2682</v>
      </c>
      <c r="C22" s="16">
        <v>30000</v>
      </c>
      <c r="D22" s="39" t="s">
        <v>2683</v>
      </c>
      <c r="E22" s="40"/>
    </row>
    <row r="23" spans="1:5" ht="24" customHeight="1">
      <c r="A23" s="14" t="s">
        <v>17</v>
      </c>
      <c r="B23" s="15" t="s">
        <v>2682</v>
      </c>
      <c r="C23" s="16">
        <v>120000</v>
      </c>
      <c r="D23" s="39" t="s">
        <v>2683</v>
      </c>
      <c r="E23" s="40"/>
    </row>
    <row r="24" spans="1:5" ht="24" customHeight="1">
      <c r="A24" s="14" t="s">
        <v>18</v>
      </c>
      <c r="B24" s="15" t="s">
        <v>1397</v>
      </c>
      <c r="C24" s="16">
        <v>6277.51</v>
      </c>
      <c r="D24" s="39" t="s">
        <v>2684</v>
      </c>
      <c r="E24" s="40"/>
    </row>
    <row r="25" spans="1:5" ht="24" customHeight="1">
      <c r="A25" s="14" t="s">
        <v>19</v>
      </c>
      <c r="B25" s="15" t="s">
        <v>1090</v>
      </c>
      <c r="C25" s="16">
        <v>15000</v>
      </c>
      <c r="D25" s="39" t="s">
        <v>2685</v>
      </c>
      <c r="E25" s="40"/>
    </row>
    <row r="26" spans="1:5" ht="21" customHeight="1">
      <c r="A26" s="14" t="s">
        <v>20</v>
      </c>
      <c r="B26" s="15" t="s">
        <v>1090</v>
      </c>
      <c r="C26" s="16">
        <v>15000</v>
      </c>
      <c r="D26" s="39" t="s">
        <v>2685</v>
      </c>
      <c r="E26" s="40"/>
    </row>
    <row r="27" spans="1:5" ht="21" customHeight="1">
      <c r="A27" s="14" t="s">
        <v>21</v>
      </c>
      <c r="B27" s="15" t="s">
        <v>1090</v>
      </c>
      <c r="C27" s="16">
        <v>15000</v>
      </c>
      <c r="D27" s="39" t="s">
        <v>2685</v>
      </c>
      <c r="E27" s="40"/>
    </row>
    <row r="28" spans="1:5" ht="21" customHeight="1">
      <c r="A28" s="14" t="s">
        <v>22</v>
      </c>
      <c r="B28" s="15" t="s">
        <v>2576</v>
      </c>
      <c r="C28" s="16">
        <v>2700</v>
      </c>
      <c r="D28" s="39" t="s">
        <v>2686</v>
      </c>
      <c r="E28" s="40"/>
    </row>
    <row r="29" spans="1:5" ht="21" customHeight="1">
      <c r="A29" s="14" t="s">
        <v>23</v>
      </c>
      <c r="B29" s="15" t="s">
        <v>2185</v>
      </c>
      <c r="C29" s="16">
        <v>12412.5</v>
      </c>
      <c r="D29" s="39" t="s">
        <v>2687</v>
      </c>
      <c r="E29" s="40"/>
    </row>
    <row r="30" spans="1:5" ht="21" customHeight="1">
      <c r="A30" s="14" t="s">
        <v>24</v>
      </c>
      <c r="B30" s="15" t="s">
        <v>2688</v>
      </c>
      <c r="C30" s="16">
        <v>21798.75</v>
      </c>
      <c r="D30" s="39" t="s">
        <v>2689</v>
      </c>
      <c r="E30" s="40"/>
    </row>
    <row r="31" spans="1:5" ht="21" customHeight="1">
      <c r="A31" s="14" t="s">
        <v>25</v>
      </c>
      <c r="B31" s="15" t="s">
        <v>2673</v>
      </c>
      <c r="C31" s="16">
        <v>330.46</v>
      </c>
      <c r="D31" s="39" t="s">
        <v>2690</v>
      </c>
      <c r="E31" s="40"/>
    </row>
    <row r="32" spans="1:5" ht="21" customHeight="1">
      <c r="A32" s="14" t="s">
        <v>26</v>
      </c>
      <c r="B32" s="15" t="s">
        <v>2673</v>
      </c>
      <c r="C32" s="16">
        <v>148.96</v>
      </c>
      <c r="D32" s="39" t="s">
        <v>2691</v>
      </c>
      <c r="E32" s="40"/>
    </row>
    <row r="33" spans="1:5" ht="21" customHeight="1">
      <c r="A33" s="14" t="s">
        <v>27</v>
      </c>
      <c r="B33" s="15" t="s">
        <v>2674</v>
      </c>
      <c r="C33" s="16">
        <v>31.5</v>
      </c>
      <c r="D33" s="39" t="s">
        <v>2692</v>
      </c>
      <c r="E33" s="40"/>
    </row>
    <row r="34" spans="1:5" ht="21" customHeight="1">
      <c r="A34" s="17"/>
      <c r="B34" s="18" t="s">
        <v>30</v>
      </c>
      <c r="C34" s="19">
        <f>SUM(C19:C33)</f>
        <v>300306.23000000004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E39"/>
  <sheetViews>
    <sheetView zoomScale="98" zoomScaleNormal="98" workbookViewId="0">
      <selection activeCell="B25" sqref="B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2670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1965</v>
      </c>
      <c r="C19" s="16">
        <v>1955.7</v>
      </c>
      <c r="D19" s="39" t="s">
        <v>2693</v>
      </c>
      <c r="E19" s="40"/>
    </row>
    <row r="20" spans="1:5" ht="24" customHeight="1">
      <c r="A20" s="14" t="s">
        <v>29</v>
      </c>
      <c r="B20" s="15" t="s">
        <v>1965</v>
      </c>
      <c r="C20" s="16">
        <v>56.5</v>
      </c>
      <c r="D20" s="39" t="s">
        <v>2694</v>
      </c>
      <c r="E20" s="40"/>
    </row>
    <row r="21" spans="1:5" ht="21" customHeight="1">
      <c r="A21" s="14" t="s">
        <v>1417</v>
      </c>
      <c r="B21" s="15" t="s">
        <v>2695</v>
      </c>
      <c r="C21" s="16">
        <v>10000</v>
      </c>
      <c r="D21" s="39" t="s">
        <v>2696</v>
      </c>
      <c r="E21" s="40"/>
    </row>
    <row r="22" spans="1:5" ht="21" customHeight="1">
      <c r="A22" s="14" t="s">
        <v>1418</v>
      </c>
      <c r="B22" s="15" t="s">
        <v>2675</v>
      </c>
      <c r="C22" s="16">
        <v>24375</v>
      </c>
      <c r="D22" s="39" t="s">
        <v>2697</v>
      </c>
      <c r="E22" s="40"/>
    </row>
    <row r="23" spans="1:5" ht="24" customHeight="1">
      <c r="A23" s="14" t="s">
        <v>1419</v>
      </c>
      <c r="B23" s="15" t="s">
        <v>1397</v>
      </c>
      <c r="C23" s="16">
        <v>5301.13</v>
      </c>
      <c r="D23" s="39" t="s">
        <v>2698</v>
      </c>
      <c r="E23" s="40"/>
    </row>
    <row r="24" spans="1:5" ht="24" customHeight="1">
      <c r="A24" s="14" t="s">
        <v>1420</v>
      </c>
      <c r="B24" s="15" t="s">
        <v>2987</v>
      </c>
      <c r="C24" s="16">
        <v>1750</v>
      </c>
      <c r="D24" s="39" t="s">
        <v>2699</v>
      </c>
      <c r="E24" s="40"/>
    </row>
    <row r="25" spans="1:5" ht="24" customHeight="1">
      <c r="A25" s="14" t="s">
        <v>1421</v>
      </c>
      <c r="B25" s="15" t="s">
        <v>2676</v>
      </c>
      <c r="C25" s="16">
        <v>2805</v>
      </c>
      <c r="D25" s="39" t="s">
        <v>2700</v>
      </c>
      <c r="E25" s="40"/>
    </row>
    <row r="26" spans="1:5" ht="21" customHeight="1">
      <c r="A26" s="14" t="s">
        <v>1422</v>
      </c>
      <c r="B26" s="15" t="s">
        <v>2701</v>
      </c>
      <c r="C26" s="16">
        <v>12843.75</v>
      </c>
      <c r="D26" s="39" t="s">
        <v>2702</v>
      </c>
      <c r="E26" s="40"/>
    </row>
    <row r="27" spans="1:5" ht="21" customHeight="1">
      <c r="A27" s="14" t="s">
        <v>2671</v>
      </c>
      <c r="B27" s="15" t="s">
        <v>2677</v>
      </c>
      <c r="C27" s="16">
        <v>2550</v>
      </c>
      <c r="D27" s="39" t="s">
        <v>2703</v>
      </c>
      <c r="E27" s="40"/>
    </row>
    <row r="28" spans="1:5" ht="21" customHeight="1">
      <c r="A28" s="14" t="s">
        <v>1424</v>
      </c>
      <c r="B28" s="15" t="s">
        <v>2432</v>
      </c>
      <c r="C28" s="16">
        <v>877.1</v>
      </c>
      <c r="D28" s="39" t="s">
        <v>2704</v>
      </c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62514.179999999993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E39"/>
  <sheetViews>
    <sheetView topLeftCell="A10" zoomScale="112" zoomScaleNormal="112" workbookViewId="0">
      <selection activeCell="B21" sqref="B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2705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2707</v>
      </c>
      <c r="C19" s="16">
        <v>12.74</v>
      </c>
      <c r="D19" s="39" t="s">
        <v>2298</v>
      </c>
      <c r="E19" s="40"/>
    </row>
    <row r="20" spans="1:5" ht="24" customHeight="1">
      <c r="A20" s="14" t="s">
        <v>14</v>
      </c>
      <c r="B20" s="15" t="s">
        <v>2706</v>
      </c>
      <c r="C20" s="16">
        <v>3415</v>
      </c>
      <c r="D20" s="39" t="s">
        <v>2298</v>
      </c>
      <c r="E20" s="40"/>
    </row>
    <row r="21" spans="1:5" ht="21" customHeight="1">
      <c r="A21" s="14" t="s">
        <v>15</v>
      </c>
      <c r="B21" s="15" t="s">
        <v>2986</v>
      </c>
      <c r="C21" s="16">
        <v>20000</v>
      </c>
      <c r="D21" s="39" t="s">
        <v>2548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23427.739999999998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E39"/>
  <sheetViews>
    <sheetView zoomScaleNormal="100" workbookViewId="0">
      <selection activeCell="B32" sqref="B3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2708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2709</v>
      </c>
      <c r="C19" s="16">
        <v>63000</v>
      </c>
      <c r="D19" s="39" t="s">
        <v>2988</v>
      </c>
      <c r="E19" s="40"/>
    </row>
    <row r="20" spans="1:5" ht="24" customHeight="1">
      <c r="A20" s="14" t="s">
        <v>14</v>
      </c>
      <c r="B20" s="15" t="s">
        <v>2709</v>
      </c>
      <c r="C20" s="16">
        <v>7000</v>
      </c>
      <c r="D20" s="39" t="s">
        <v>2710</v>
      </c>
      <c r="E20" s="40"/>
    </row>
    <row r="21" spans="1:5" ht="21" customHeight="1">
      <c r="A21" s="14" t="s">
        <v>15</v>
      </c>
      <c r="B21" s="15" t="s">
        <v>1969</v>
      </c>
      <c r="C21" s="16">
        <v>9000</v>
      </c>
      <c r="D21" s="39" t="s">
        <v>2711</v>
      </c>
      <c r="E21" s="40"/>
    </row>
    <row r="22" spans="1:5" ht="21" customHeight="1">
      <c r="A22" s="14" t="s">
        <v>16</v>
      </c>
      <c r="B22" s="15" t="s">
        <v>2713</v>
      </c>
      <c r="C22" s="16">
        <v>109000</v>
      </c>
      <c r="D22" s="39" t="s">
        <v>2712</v>
      </c>
      <c r="E22" s="40"/>
    </row>
    <row r="23" spans="1:5" ht="24" customHeight="1">
      <c r="A23" s="14" t="s">
        <v>17</v>
      </c>
      <c r="B23" s="15" t="s">
        <v>1607</v>
      </c>
      <c r="C23" s="16">
        <v>10887.96</v>
      </c>
      <c r="D23" s="39" t="s">
        <v>2714</v>
      </c>
      <c r="E23" s="40"/>
    </row>
    <row r="24" spans="1:5" ht="24" customHeight="1">
      <c r="A24" s="14" t="s">
        <v>18</v>
      </c>
      <c r="B24" s="15" t="s">
        <v>1090</v>
      </c>
      <c r="C24" s="16">
        <v>1205.52</v>
      </c>
      <c r="D24" s="39" t="s">
        <v>2716</v>
      </c>
      <c r="E24" s="40"/>
    </row>
    <row r="25" spans="1:5" ht="24" customHeight="1">
      <c r="A25" s="14" t="s">
        <v>19</v>
      </c>
      <c r="B25" s="15" t="s">
        <v>1090</v>
      </c>
      <c r="C25" s="16">
        <v>1506.9</v>
      </c>
      <c r="D25" s="39" t="s">
        <v>2716</v>
      </c>
      <c r="E25" s="40"/>
    </row>
    <row r="26" spans="1:5" ht="21" customHeight="1">
      <c r="A26" s="14" t="s">
        <v>20</v>
      </c>
      <c r="B26" s="15" t="s">
        <v>1090</v>
      </c>
      <c r="C26" s="16">
        <v>1017.16</v>
      </c>
      <c r="D26" s="39" t="s">
        <v>2716</v>
      </c>
      <c r="E26" s="40"/>
    </row>
    <row r="27" spans="1:5" ht="21" customHeight="1">
      <c r="A27" s="14" t="s">
        <v>21</v>
      </c>
      <c r="B27" s="15" t="s">
        <v>1090</v>
      </c>
      <c r="C27" s="16">
        <v>1017.16</v>
      </c>
      <c r="D27" s="39" t="s">
        <v>2716</v>
      </c>
      <c r="E27" s="40"/>
    </row>
    <row r="28" spans="1:5" ht="21" customHeight="1">
      <c r="A28" s="14" t="s">
        <v>22</v>
      </c>
      <c r="B28" s="15" t="s">
        <v>1090</v>
      </c>
      <c r="C28" s="16">
        <v>1017.16</v>
      </c>
      <c r="D28" s="39" t="s">
        <v>2716</v>
      </c>
      <c r="E28" s="40"/>
    </row>
    <row r="29" spans="1:5" ht="21" customHeight="1">
      <c r="A29" s="14" t="s">
        <v>23</v>
      </c>
      <c r="B29" s="15" t="s">
        <v>1090</v>
      </c>
      <c r="C29" s="16">
        <v>1017.16</v>
      </c>
      <c r="D29" s="39" t="s">
        <v>2716</v>
      </c>
      <c r="E29" s="40"/>
    </row>
    <row r="30" spans="1:5" ht="21" customHeight="1">
      <c r="A30" s="14" t="s">
        <v>24</v>
      </c>
      <c r="B30" s="15" t="s">
        <v>1090</v>
      </c>
      <c r="C30" s="16">
        <v>1506.9</v>
      </c>
      <c r="D30" s="39" t="s">
        <v>2716</v>
      </c>
      <c r="E30" s="40"/>
    </row>
    <row r="31" spans="1:5" ht="21" customHeight="1">
      <c r="A31" s="14" t="s">
        <v>25</v>
      </c>
      <c r="B31" s="15" t="s">
        <v>1090</v>
      </c>
      <c r="C31" s="16">
        <v>1017.16</v>
      </c>
      <c r="D31" s="39" t="s">
        <v>2716</v>
      </c>
      <c r="E31" s="40"/>
    </row>
    <row r="32" spans="1:5" ht="21" customHeight="1">
      <c r="A32" s="14" t="s">
        <v>26</v>
      </c>
      <c r="B32" s="15" t="s">
        <v>1090</v>
      </c>
      <c r="C32" s="16">
        <v>1017.16</v>
      </c>
      <c r="D32" s="39" t="s">
        <v>2716</v>
      </c>
      <c r="E32" s="40"/>
    </row>
    <row r="33" spans="1:5" ht="21" customHeight="1">
      <c r="A33" s="14" t="s">
        <v>27</v>
      </c>
      <c r="B33" s="15" t="s">
        <v>1090</v>
      </c>
      <c r="C33" s="16">
        <v>15000</v>
      </c>
      <c r="D33" s="39" t="s">
        <v>2715</v>
      </c>
      <c r="E33" s="40"/>
    </row>
    <row r="34" spans="1:5" ht="21" customHeight="1">
      <c r="A34" s="17"/>
      <c r="B34" s="18" t="s">
        <v>30</v>
      </c>
      <c r="C34" s="19">
        <f>SUM(C19:C33)</f>
        <v>224210.24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E39"/>
  <sheetViews>
    <sheetView zoomScale="95" zoomScaleNormal="95" workbookViewId="0">
      <selection activeCell="B30" sqref="B3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2708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1090</v>
      </c>
      <c r="C19" s="16">
        <v>1205.52</v>
      </c>
      <c r="D19" s="39" t="s">
        <v>2716</v>
      </c>
      <c r="E19" s="40"/>
    </row>
    <row r="20" spans="1:5" ht="24" customHeight="1">
      <c r="A20" s="14" t="s">
        <v>29</v>
      </c>
      <c r="B20" s="15" t="s">
        <v>1964</v>
      </c>
      <c r="C20" s="16">
        <v>21.25</v>
      </c>
      <c r="D20" s="39" t="s">
        <v>2718</v>
      </c>
      <c r="E20" s="40"/>
    </row>
    <row r="21" spans="1:5" ht="21" customHeight="1">
      <c r="A21" s="14" t="s">
        <v>1417</v>
      </c>
      <c r="B21" s="15" t="s">
        <v>1964</v>
      </c>
      <c r="C21" s="16">
        <v>539.51</v>
      </c>
      <c r="D21" s="39" t="s">
        <v>2719</v>
      </c>
      <c r="E21" s="40"/>
    </row>
    <row r="22" spans="1:5" ht="21" customHeight="1">
      <c r="A22" s="14" t="s">
        <v>2722</v>
      </c>
      <c r="B22" s="15" t="s">
        <v>2986</v>
      </c>
      <c r="C22" s="16">
        <v>20000</v>
      </c>
      <c r="D22" s="39" t="s">
        <v>2548</v>
      </c>
      <c r="E22" s="40"/>
    </row>
    <row r="23" spans="1:5" ht="24" customHeight="1">
      <c r="A23" s="14" t="s">
        <v>2723</v>
      </c>
      <c r="B23" s="15" t="s">
        <v>2717</v>
      </c>
      <c r="C23" s="16">
        <v>1956.87</v>
      </c>
      <c r="D23" s="39" t="s">
        <v>2720</v>
      </c>
      <c r="E23" s="40"/>
    </row>
    <row r="24" spans="1:5" ht="24" customHeight="1">
      <c r="A24" s="14" t="s">
        <v>1420</v>
      </c>
      <c r="B24" s="15" t="s">
        <v>2279</v>
      </c>
      <c r="C24" s="16">
        <v>5670</v>
      </c>
      <c r="D24" s="39" t="s">
        <v>2721</v>
      </c>
      <c r="E24" s="40"/>
    </row>
    <row r="25" spans="1:5" ht="24" customHeight="1">
      <c r="A25" s="14" t="s">
        <v>1421</v>
      </c>
      <c r="B25" s="15" t="s">
        <v>1090</v>
      </c>
      <c r="C25" s="16">
        <v>1017.16</v>
      </c>
      <c r="D25" s="39" t="s">
        <v>2716</v>
      </c>
      <c r="E25" s="40"/>
    </row>
    <row r="26" spans="1:5" ht="21" customHeight="1">
      <c r="A26" s="14" t="s">
        <v>1422</v>
      </c>
      <c r="B26" s="15" t="s">
        <v>1090</v>
      </c>
      <c r="C26" s="16">
        <v>1017.16</v>
      </c>
      <c r="D26" s="39" t="s">
        <v>2716</v>
      </c>
      <c r="E26" s="40"/>
    </row>
    <row r="27" spans="1:5" ht="21" customHeight="1">
      <c r="A27" s="14" t="s">
        <v>1423</v>
      </c>
      <c r="B27" s="15" t="s">
        <v>1090</v>
      </c>
      <c r="C27" s="16">
        <v>1017.16</v>
      </c>
      <c r="D27" s="39" t="s">
        <v>2716</v>
      </c>
      <c r="E27" s="40"/>
    </row>
    <row r="28" spans="1:5" ht="21" customHeight="1">
      <c r="A28" s="14" t="s">
        <v>1424</v>
      </c>
      <c r="B28" s="15" t="s">
        <v>1090</v>
      </c>
      <c r="C28" s="16">
        <v>1017.16</v>
      </c>
      <c r="D28" s="39" t="s">
        <v>2716</v>
      </c>
      <c r="E28" s="40"/>
    </row>
    <row r="29" spans="1:5" ht="21" customHeight="1">
      <c r="A29" s="14" t="s">
        <v>1425</v>
      </c>
      <c r="B29" s="15" t="s">
        <v>1090</v>
      </c>
      <c r="C29" s="16">
        <v>1506.9</v>
      </c>
      <c r="D29" s="39" t="s">
        <v>2716</v>
      </c>
      <c r="E29" s="40"/>
    </row>
    <row r="30" spans="1:5" ht="21" customHeight="1">
      <c r="A30" s="14" t="s">
        <v>1426</v>
      </c>
      <c r="B30" s="15" t="s">
        <v>1090</v>
      </c>
      <c r="C30" s="16">
        <v>1506.9</v>
      </c>
      <c r="D30" s="39" t="s">
        <v>2716</v>
      </c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36475.590000000004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E39"/>
  <sheetViews>
    <sheetView zoomScale="96" zoomScaleNormal="96" workbookViewId="0">
      <selection activeCell="D33" sqref="D33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>
      <c r="B17" t="s">
        <v>2482</v>
      </c>
    </row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2727</v>
      </c>
      <c r="C19" s="16">
        <v>20466.39</v>
      </c>
      <c r="D19" s="39" t="s">
        <v>2728</v>
      </c>
      <c r="E19" s="40"/>
    </row>
    <row r="20" spans="1:5" ht="24" customHeight="1">
      <c r="A20" s="14" t="s">
        <v>14</v>
      </c>
      <c r="B20" s="15" t="s">
        <v>2729</v>
      </c>
      <c r="C20" s="16">
        <v>910.5</v>
      </c>
      <c r="D20" s="39" t="s">
        <v>2730</v>
      </c>
      <c r="E20" s="40"/>
    </row>
    <row r="21" spans="1:5" ht="21" customHeight="1">
      <c r="A21" s="14" t="s">
        <v>15</v>
      </c>
      <c r="B21" s="15" t="s">
        <v>2725</v>
      </c>
      <c r="C21" s="16">
        <v>22571.87</v>
      </c>
      <c r="D21" s="39" t="s">
        <v>2731</v>
      </c>
      <c r="E21" s="40"/>
    </row>
    <row r="22" spans="1:5" ht="21" customHeight="1">
      <c r="A22" s="14" t="s">
        <v>16</v>
      </c>
      <c r="B22" s="15" t="s">
        <v>2732</v>
      </c>
      <c r="C22" s="16">
        <v>1328.13</v>
      </c>
      <c r="D22" s="39" t="s">
        <v>2733</v>
      </c>
      <c r="E22" s="40"/>
    </row>
    <row r="23" spans="1:5" ht="24" customHeight="1">
      <c r="A23" s="14" t="s">
        <v>17</v>
      </c>
      <c r="B23" s="15" t="s">
        <v>1400</v>
      </c>
      <c r="C23" s="16">
        <v>11211</v>
      </c>
      <c r="D23" s="39" t="s">
        <v>2734</v>
      </c>
      <c r="E23" s="40"/>
    </row>
    <row r="24" spans="1:5" ht="24" customHeight="1">
      <c r="A24" s="14" t="s">
        <v>18</v>
      </c>
      <c r="B24" s="15" t="s">
        <v>1716</v>
      </c>
      <c r="C24" s="16">
        <v>72.900000000000006</v>
      </c>
      <c r="D24" s="39" t="s">
        <v>2735</v>
      </c>
      <c r="E24" s="40"/>
    </row>
    <row r="25" spans="1:5" ht="24" customHeight="1">
      <c r="A25" s="14" t="s">
        <v>19</v>
      </c>
      <c r="B25" s="15" t="s">
        <v>1716</v>
      </c>
      <c r="C25" s="16">
        <v>62.5</v>
      </c>
      <c r="D25" s="39" t="s">
        <v>2736</v>
      </c>
      <c r="E25" s="40"/>
    </row>
    <row r="26" spans="1:5" ht="21" customHeight="1">
      <c r="A26" s="14" t="s">
        <v>20</v>
      </c>
      <c r="B26" s="15" t="s">
        <v>1719</v>
      </c>
      <c r="C26" s="16">
        <v>268.20999999999998</v>
      </c>
      <c r="D26" s="39" t="s">
        <v>2737</v>
      </c>
      <c r="E26" s="40"/>
    </row>
    <row r="27" spans="1:5" ht="21" customHeight="1">
      <c r="A27" s="14" t="s">
        <v>21</v>
      </c>
      <c r="B27" s="15" t="s">
        <v>2209</v>
      </c>
      <c r="C27" s="16">
        <v>600</v>
      </c>
      <c r="D27" s="39" t="s">
        <v>2238</v>
      </c>
      <c r="E27" s="40"/>
    </row>
    <row r="28" spans="1:5" ht="21" customHeight="1">
      <c r="A28" s="14" t="s">
        <v>22</v>
      </c>
      <c r="B28" s="15" t="s">
        <v>2739</v>
      </c>
      <c r="C28" s="16">
        <v>22906.05</v>
      </c>
      <c r="D28" s="39" t="s">
        <v>2738</v>
      </c>
      <c r="E28" s="40"/>
    </row>
    <row r="29" spans="1:5" ht="21" customHeight="1">
      <c r="A29" s="14" t="s">
        <v>23</v>
      </c>
      <c r="B29" s="15" t="s">
        <v>1798</v>
      </c>
      <c r="C29" s="16">
        <v>300</v>
      </c>
      <c r="D29" s="39" t="s">
        <v>2740</v>
      </c>
      <c r="E29" s="40"/>
    </row>
    <row r="30" spans="1:5" ht="21" customHeight="1">
      <c r="A30" s="14" t="s">
        <v>24</v>
      </c>
      <c r="B30" s="15" t="s">
        <v>2741</v>
      </c>
      <c r="C30" s="16">
        <v>482</v>
      </c>
      <c r="D30" s="39" t="s">
        <v>2742</v>
      </c>
      <c r="E30" s="40"/>
    </row>
    <row r="31" spans="1:5" ht="21" customHeight="1">
      <c r="A31" s="14" t="s">
        <v>25</v>
      </c>
      <c r="B31" s="15" t="s">
        <v>2743</v>
      </c>
      <c r="C31" s="16">
        <v>20000</v>
      </c>
      <c r="D31" s="39" t="s">
        <v>2744</v>
      </c>
      <c r="E31" s="40"/>
    </row>
    <row r="32" spans="1:5" ht="21" customHeight="1">
      <c r="A32" s="14" t="s">
        <v>26</v>
      </c>
      <c r="B32" s="15" t="s">
        <v>2431</v>
      </c>
      <c r="C32" s="16">
        <v>7248</v>
      </c>
      <c r="D32" s="39" t="s">
        <v>2745</v>
      </c>
      <c r="E32" s="40"/>
    </row>
    <row r="33" spans="1:5" ht="21" customHeight="1">
      <c r="A33" s="14" t="s">
        <v>27</v>
      </c>
      <c r="B33" s="15" t="s">
        <v>2746</v>
      </c>
      <c r="C33" s="16">
        <v>2100</v>
      </c>
      <c r="D33" s="39" t="s">
        <v>2747</v>
      </c>
      <c r="E33" s="40"/>
    </row>
    <row r="34" spans="1:5" ht="21" customHeight="1">
      <c r="A34" s="17"/>
      <c r="B34" s="18" t="s">
        <v>30</v>
      </c>
      <c r="C34" s="19">
        <f>SUM(C19:C33)</f>
        <v>110527.54999999999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36"/>
  <sheetViews>
    <sheetView zoomScaleNormal="100" workbookViewId="0">
      <selection activeCell="H16" sqref="H16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8.28515625" customWidth="1"/>
    <col min="5" max="5" width="17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84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1000</v>
      </c>
      <c r="D17" s="39" t="s">
        <v>1130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1000</v>
      </c>
      <c r="D18" s="39" t="s">
        <v>1130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800</v>
      </c>
      <c r="D19" s="39" t="s">
        <v>1130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800</v>
      </c>
      <c r="D20" s="39" t="s">
        <v>1130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800</v>
      </c>
      <c r="D21" s="39" t="s">
        <v>1130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800</v>
      </c>
      <c r="D22" s="39" t="s">
        <v>1130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1000</v>
      </c>
      <c r="D23" s="39" t="s">
        <v>1130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800</v>
      </c>
      <c r="D24" s="39" t="s">
        <v>1130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800</v>
      </c>
      <c r="D25" s="39" t="s">
        <v>1130</v>
      </c>
      <c r="E25" s="40"/>
    </row>
    <row r="26" spans="1:5" ht="20.100000000000001" customHeight="1">
      <c r="A26" s="14" t="s">
        <v>22</v>
      </c>
      <c r="B26" s="15" t="s">
        <v>1090</v>
      </c>
      <c r="C26" s="16">
        <v>1000</v>
      </c>
      <c r="D26" s="39" t="s">
        <v>1130</v>
      </c>
      <c r="E26" s="40"/>
    </row>
    <row r="27" spans="1:5" ht="20.100000000000001" customHeight="1">
      <c r="A27" s="14" t="s">
        <v>23</v>
      </c>
      <c r="B27" s="15" t="s">
        <v>1090</v>
      </c>
      <c r="C27" s="16">
        <v>1000</v>
      </c>
      <c r="D27" s="39" t="s">
        <v>1130</v>
      </c>
      <c r="E27" s="40"/>
    </row>
    <row r="28" spans="1:5" ht="20.100000000000001" customHeight="1">
      <c r="A28" s="14" t="s">
        <v>24</v>
      </c>
      <c r="B28" s="15" t="s">
        <v>1090</v>
      </c>
      <c r="C28" s="16">
        <v>1000</v>
      </c>
      <c r="D28" s="39" t="s">
        <v>1130</v>
      </c>
      <c r="E28" s="40"/>
    </row>
    <row r="29" spans="1:5" ht="20.100000000000001" customHeight="1">
      <c r="A29" s="14" t="s">
        <v>25</v>
      </c>
      <c r="B29" s="15" t="s">
        <v>1090</v>
      </c>
      <c r="C29" s="16">
        <v>800</v>
      </c>
      <c r="D29" s="39" t="s">
        <v>1130</v>
      </c>
      <c r="E29" s="40"/>
    </row>
    <row r="30" spans="1:5" ht="20.100000000000001" customHeight="1">
      <c r="A30" s="14" t="s">
        <v>26</v>
      </c>
      <c r="B30" s="15" t="s">
        <v>1090</v>
      </c>
      <c r="C30" s="16">
        <v>800</v>
      </c>
      <c r="D30" s="23" t="s">
        <v>1130</v>
      </c>
      <c r="E30" s="24"/>
    </row>
    <row r="31" spans="1:5" ht="20.100000000000001" customHeight="1">
      <c r="A31" s="14" t="s">
        <v>27</v>
      </c>
      <c r="B31" s="15" t="s">
        <v>1090</v>
      </c>
      <c r="C31" s="16">
        <v>800</v>
      </c>
      <c r="D31" s="39" t="s">
        <v>1130</v>
      </c>
      <c r="E31" s="40"/>
    </row>
    <row r="32" spans="1:5" ht="20.100000000000001" customHeight="1">
      <c r="A32" s="17"/>
      <c r="B32" s="18" t="s">
        <v>30</v>
      </c>
      <c r="C32" s="19">
        <f>SUM(C17:C31)</f>
        <v>13200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E39"/>
  <sheetViews>
    <sheetView zoomScale="106" zoomScaleNormal="106" workbookViewId="0">
      <selection activeCell="B23" sqref="B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2724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2726</v>
      </c>
      <c r="C19" s="16">
        <v>1121</v>
      </c>
      <c r="D19" s="39" t="s">
        <v>2748</v>
      </c>
      <c r="E19" s="40"/>
    </row>
    <row r="20" spans="1:5" ht="24" customHeight="1">
      <c r="A20" s="14" t="s">
        <v>29</v>
      </c>
      <c r="B20" s="15" t="s">
        <v>2749</v>
      </c>
      <c r="C20" s="16">
        <v>8313.08</v>
      </c>
      <c r="D20" s="39" t="s">
        <v>2750</v>
      </c>
      <c r="E20" s="40"/>
    </row>
    <row r="21" spans="1:5" ht="21" customHeight="1">
      <c r="A21" s="14" t="s">
        <v>1417</v>
      </c>
      <c r="B21" s="15" t="s">
        <v>2751</v>
      </c>
      <c r="C21" s="16">
        <v>162431.64000000001</v>
      </c>
      <c r="D21" s="39" t="s">
        <v>2752</v>
      </c>
      <c r="E21" s="40"/>
    </row>
    <row r="22" spans="1:5" ht="21" customHeight="1">
      <c r="A22" s="14" t="s">
        <v>1418</v>
      </c>
      <c r="B22" s="15" t="s">
        <v>2753</v>
      </c>
      <c r="C22" s="16">
        <v>7344</v>
      </c>
      <c r="D22" s="39" t="s">
        <v>2754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179209.72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E39"/>
  <sheetViews>
    <sheetView zoomScale="93" zoomScaleNormal="93" workbookViewId="0">
      <selection activeCell="A22" sqref="A22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2755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6000</v>
      </c>
      <c r="D19" s="39" t="s">
        <v>2756</v>
      </c>
      <c r="E19" s="40"/>
    </row>
    <row r="20" spans="1:5" ht="24" customHeight="1">
      <c r="A20" s="14" t="s">
        <v>14</v>
      </c>
      <c r="B20" s="15" t="s">
        <v>2986</v>
      </c>
      <c r="C20" s="16">
        <v>20000</v>
      </c>
      <c r="D20" s="39" t="s">
        <v>2548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26000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E39"/>
  <sheetViews>
    <sheetView topLeftCell="A11" zoomScale="98" zoomScaleNormal="98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2757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2758</v>
      </c>
      <c r="C19" s="16">
        <v>1625.1</v>
      </c>
      <c r="D19" s="39" t="s">
        <v>2759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1625.1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E39"/>
  <sheetViews>
    <sheetView topLeftCell="A14" zoomScale="106" zoomScaleNormal="106" workbookViewId="0">
      <selection activeCell="D20" sqref="D20:E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2760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2971</v>
      </c>
      <c r="C19" s="16">
        <v>23515.63</v>
      </c>
      <c r="D19" s="39" t="s">
        <v>2822</v>
      </c>
      <c r="E19" s="40"/>
    </row>
    <row r="20" spans="1:5" ht="24" customHeight="1">
      <c r="A20" s="14" t="s">
        <v>14</v>
      </c>
      <c r="B20" s="15" t="s">
        <v>2821</v>
      </c>
      <c r="C20" s="16">
        <v>1791.69</v>
      </c>
      <c r="D20" s="39" t="s">
        <v>2992</v>
      </c>
      <c r="E20" s="40"/>
    </row>
    <row r="21" spans="1:5" ht="21" customHeight="1">
      <c r="A21" s="14" t="s">
        <v>15</v>
      </c>
      <c r="B21" s="15" t="s">
        <v>2989</v>
      </c>
      <c r="C21" s="16">
        <v>16071.25</v>
      </c>
      <c r="D21" s="39" t="s">
        <v>2823</v>
      </c>
      <c r="E21" s="40"/>
    </row>
    <row r="22" spans="1:5" ht="21" customHeight="1">
      <c r="A22" s="14" t="s">
        <v>16</v>
      </c>
      <c r="B22" s="15" t="s">
        <v>1309</v>
      </c>
      <c r="C22" s="16">
        <v>400</v>
      </c>
      <c r="D22" s="39" t="s">
        <v>2826</v>
      </c>
      <c r="E22" s="40"/>
    </row>
    <row r="23" spans="1:5" ht="24" customHeight="1">
      <c r="A23" s="14" t="s">
        <v>17</v>
      </c>
      <c r="B23" s="15" t="s">
        <v>2827</v>
      </c>
      <c r="C23" s="16">
        <v>17250</v>
      </c>
      <c r="D23" s="39" t="s">
        <v>2828</v>
      </c>
      <c r="E23" s="40"/>
    </row>
    <row r="24" spans="1:5" ht="24" customHeight="1">
      <c r="A24" s="14" t="s">
        <v>18</v>
      </c>
      <c r="B24" s="15" t="s">
        <v>2829</v>
      </c>
      <c r="C24" s="16">
        <v>1390</v>
      </c>
      <c r="D24" s="39" t="s">
        <v>2830</v>
      </c>
      <c r="E24" s="40"/>
    </row>
    <row r="25" spans="1:5" ht="24" customHeight="1">
      <c r="A25" s="14" t="s">
        <v>19</v>
      </c>
      <c r="B25" s="15" t="s">
        <v>2831</v>
      </c>
      <c r="C25" s="16">
        <v>2875</v>
      </c>
      <c r="D25" s="39" t="s">
        <v>2832</v>
      </c>
      <c r="E25" s="40"/>
    </row>
    <row r="26" spans="1:5" ht="21" customHeight="1">
      <c r="A26" s="14" t="s">
        <v>20</v>
      </c>
      <c r="B26" s="15" t="s">
        <v>2833</v>
      </c>
      <c r="C26" s="16">
        <v>5000</v>
      </c>
      <c r="D26" s="39" t="s">
        <v>2834</v>
      </c>
      <c r="E26" s="40"/>
    </row>
    <row r="27" spans="1:5" ht="21" customHeight="1">
      <c r="A27" s="14" t="s">
        <v>21</v>
      </c>
      <c r="B27" s="15" t="s">
        <v>2990</v>
      </c>
      <c r="C27" s="16">
        <v>3385</v>
      </c>
      <c r="D27" s="39" t="s">
        <v>2836</v>
      </c>
      <c r="E27" s="40"/>
    </row>
    <row r="28" spans="1:5" ht="21" customHeight="1">
      <c r="A28" s="14" t="s">
        <v>22</v>
      </c>
      <c r="B28" s="15" t="s">
        <v>2398</v>
      </c>
      <c r="C28" s="16">
        <v>3645.18</v>
      </c>
      <c r="D28" s="39" t="s">
        <v>2835</v>
      </c>
      <c r="E28" s="40"/>
    </row>
    <row r="29" spans="1:5" ht="21" customHeight="1">
      <c r="A29" s="14" t="s">
        <v>23</v>
      </c>
      <c r="B29" s="15" t="s">
        <v>1886</v>
      </c>
      <c r="C29" s="16">
        <v>20000</v>
      </c>
      <c r="D29" s="39" t="s">
        <v>2837</v>
      </c>
      <c r="E29" s="40"/>
    </row>
    <row r="30" spans="1:5" ht="21" customHeight="1">
      <c r="A30" s="14" t="s">
        <v>24</v>
      </c>
      <c r="B30" s="15" t="s">
        <v>1794</v>
      </c>
      <c r="C30" s="16">
        <v>15000</v>
      </c>
      <c r="D30" s="39" t="s">
        <v>2838</v>
      </c>
      <c r="E30" s="40"/>
    </row>
    <row r="31" spans="1:5" ht="21" customHeight="1">
      <c r="A31" s="14" t="s">
        <v>25</v>
      </c>
      <c r="B31" s="15" t="s">
        <v>1794</v>
      </c>
      <c r="C31" s="16">
        <v>15000</v>
      </c>
      <c r="D31" s="39" t="s">
        <v>2840</v>
      </c>
      <c r="E31" s="40"/>
    </row>
    <row r="32" spans="1:5" ht="21" customHeight="1">
      <c r="A32" s="14" t="s">
        <v>26</v>
      </c>
      <c r="B32" s="15" t="s">
        <v>1794</v>
      </c>
      <c r="C32" s="16">
        <v>8000</v>
      </c>
      <c r="D32" s="39" t="s">
        <v>2839</v>
      </c>
      <c r="E32" s="40"/>
    </row>
    <row r="33" spans="1:5" ht="21" customHeight="1">
      <c r="A33" s="14" t="s">
        <v>27</v>
      </c>
      <c r="B33" s="15" t="s">
        <v>2841</v>
      </c>
      <c r="C33" s="16">
        <v>14000</v>
      </c>
      <c r="D33" s="39" t="s">
        <v>2842</v>
      </c>
      <c r="E33" s="40"/>
    </row>
    <row r="34" spans="1:5" ht="21" customHeight="1">
      <c r="A34" s="17"/>
      <c r="B34" s="18" t="s">
        <v>30</v>
      </c>
      <c r="C34" s="19">
        <f>SUM(C19:C33)</f>
        <v>147323.75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E39"/>
  <sheetViews>
    <sheetView zoomScale="112" zoomScaleNormal="112" workbookViewId="0">
      <selection activeCell="B31" sqref="B3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2760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2843</v>
      </c>
      <c r="C19" s="16">
        <v>5312.5</v>
      </c>
      <c r="D19" s="39" t="s">
        <v>2844</v>
      </c>
      <c r="E19" s="40"/>
    </row>
    <row r="20" spans="1:5" ht="24" customHeight="1">
      <c r="A20" s="14" t="s">
        <v>29</v>
      </c>
      <c r="B20" s="15" t="s">
        <v>2209</v>
      </c>
      <c r="C20" s="16">
        <v>58782.86</v>
      </c>
      <c r="D20" s="39" t="s">
        <v>2298</v>
      </c>
      <c r="E20" s="40"/>
    </row>
    <row r="21" spans="1:5" ht="21" customHeight="1">
      <c r="A21" s="14" t="s">
        <v>1417</v>
      </c>
      <c r="B21" s="15" t="s">
        <v>2845</v>
      </c>
      <c r="C21" s="16">
        <v>19500</v>
      </c>
      <c r="D21" s="39" t="s">
        <v>2846</v>
      </c>
      <c r="E21" s="40"/>
    </row>
    <row r="22" spans="1:5" ht="21" customHeight="1">
      <c r="A22" s="14" t="s">
        <v>1418</v>
      </c>
      <c r="B22" s="15" t="s">
        <v>2845</v>
      </c>
      <c r="C22" s="16">
        <v>400</v>
      </c>
      <c r="D22" s="39" t="s">
        <v>2847</v>
      </c>
      <c r="E22" s="40"/>
    </row>
    <row r="23" spans="1:5" ht="24" customHeight="1">
      <c r="A23" s="14" t="s">
        <v>1419</v>
      </c>
      <c r="B23" s="15" t="s">
        <v>2824</v>
      </c>
      <c r="C23" s="16">
        <v>1600</v>
      </c>
      <c r="D23" s="39" t="s">
        <v>2848</v>
      </c>
      <c r="E23" s="40"/>
    </row>
    <row r="24" spans="1:5" ht="24" customHeight="1">
      <c r="A24" s="14" t="s">
        <v>1420</v>
      </c>
      <c r="B24" s="15" t="s">
        <v>2824</v>
      </c>
      <c r="C24" s="16">
        <v>3360</v>
      </c>
      <c r="D24" s="39" t="s">
        <v>2848</v>
      </c>
      <c r="E24" s="40"/>
    </row>
    <row r="25" spans="1:5" ht="24" customHeight="1">
      <c r="A25" s="14" t="s">
        <v>1421</v>
      </c>
      <c r="B25" s="15" t="s">
        <v>2825</v>
      </c>
      <c r="C25" s="16">
        <v>31723.29</v>
      </c>
      <c r="D25" s="39" t="s">
        <v>2849</v>
      </c>
      <c r="E25" s="40"/>
    </row>
    <row r="26" spans="1:5" ht="21" customHeight="1">
      <c r="A26" s="14" t="s">
        <v>1422</v>
      </c>
      <c r="B26" s="15" t="s">
        <v>2825</v>
      </c>
      <c r="C26" s="16">
        <v>3824</v>
      </c>
      <c r="D26" s="39" t="s">
        <v>2850</v>
      </c>
      <c r="E26" s="40"/>
    </row>
    <row r="27" spans="1:5" ht="21" customHeight="1">
      <c r="A27" s="14" t="s">
        <v>1423</v>
      </c>
      <c r="B27" s="15" t="s">
        <v>2851</v>
      </c>
      <c r="C27" s="16">
        <v>53338.75</v>
      </c>
      <c r="D27" s="39" t="s">
        <v>2852</v>
      </c>
      <c r="E27" s="40"/>
    </row>
    <row r="28" spans="1:5" ht="21" customHeight="1">
      <c r="A28" s="14" t="s">
        <v>1424</v>
      </c>
      <c r="B28" s="15" t="s">
        <v>2858</v>
      </c>
      <c r="C28" s="16">
        <v>1379.33</v>
      </c>
      <c r="D28" s="39" t="s">
        <v>2857</v>
      </c>
      <c r="E28" s="40"/>
    </row>
    <row r="29" spans="1:5" ht="21" customHeight="1">
      <c r="A29" s="14" t="s">
        <v>1425</v>
      </c>
      <c r="B29" s="15" t="s">
        <v>2853</v>
      </c>
      <c r="C29" s="16">
        <v>3983.99</v>
      </c>
      <c r="D29" s="39" t="s">
        <v>2854</v>
      </c>
      <c r="E29" s="40"/>
    </row>
    <row r="30" spans="1:5" ht="21" customHeight="1">
      <c r="A30" s="14" t="s">
        <v>1426</v>
      </c>
      <c r="B30" s="15" t="s">
        <v>2855</v>
      </c>
      <c r="C30" s="16">
        <v>82225</v>
      </c>
      <c r="D30" s="39" t="s">
        <v>2856</v>
      </c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265429.71999999997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E39"/>
  <sheetViews>
    <sheetView zoomScale="112" zoomScaleNormal="112" workbookViewId="0">
      <selection activeCell="D25" sqref="D25:E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2761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2762</v>
      </c>
      <c r="C19" s="16">
        <v>16875</v>
      </c>
      <c r="D19" s="39" t="s">
        <v>2763</v>
      </c>
      <c r="E19" s="40"/>
    </row>
    <row r="20" spans="1:5" ht="24" customHeight="1">
      <c r="A20" s="14" t="s">
        <v>14</v>
      </c>
      <c r="B20" s="15" t="s">
        <v>1796</v>
      </c>
      <c r="C20" s="16">
        <v>6531.25</v>
      </c>
      <c r="D20" s="39" t="s">
        <v>2764</v>
      </c>
      <c r="E20" s="40"/>
    </row>
    <row r="21" spans="1:5" ht="21" customHeight="1">
      <c r="A21" s="14" t="s">
        <v>15</v>
      </c>
      <c r="B21" s="15" t="s">
        <v>2765</v>
      </c>
      <c r="C21" s="16">
        <v>23988.63</v>
      </c>
      <c r="D21" s="39" t="s">
        <v>2766</v>
      </c>
      <c r="E21" s="40"/>
    </row>
    <row r="22" spans="1:5" ht="21" customHeight="1">
      <c r="A22" s="14" t="s">
        <v>16</v>
      </c>
      <c r="B22" s="15" t="s">
        <v>2765</v>
      </c>
      <c r="C22" s="16">
        <v>23362.5</v>
      </c>
      <c r="D22" s="39" t="s">
        <v>2767</v>
      </c>
      <c r="E22" s="40"/>
    </row>
    <row r="23" spans="1:5" ht="24" customHeight="1">
      <c r="A23" s="14" t="s">
        <v>17</v>
      </c>
      <c r="B23" s="15" t="s">
        <v>2765</v>
      </c>
      <c r="C23" s="16">
        <v>19631.25</v>
      </c>
      <c r="D23" s="39" t="s">
        <v>2768</v>
      </c>
      <c r="E23" s="40"/>
    </row>
    <row r="24" spans="1:5" ht="24" customHeight="1">
      <c r="A24" s="14" t="s">
        <v>18</v>
      </c>
      <c r="B24" s="15" t="s">
        <v>2765</v>
      </c>
      <c r="C24" s="16">
        <v>21700</v>
      </c>
      <c r="D24" s="39" t="s">
        <v>2769</v>
      </c>
      <c r="E24" s="40"/>
    </row>
    <row r="25" spans="1:5" ht="24" customHeight="1">
      <c r="A25" s="14" t="s">
        <v>19</v>
      </c>
      <c r="B25" s="15" t="s">
        <v>2765</v>
      </c>
      <c r="C25" s="16">
        <v>23865.88</v>
      </c>
      <c r="D25" s="39" t="s">
        <v>2770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135954.51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E39"/>
  <sheetViews>
    <sheetView topLeftCell="A20" zoomScale="99" zoomScaleNormal="99" workbookViewId="0">
      <selection activeCell="B24" sqref="B2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23967.49</v>
      </c>
      <c r="D19" s="39" t="s">
        <v>2772</v>
      </c>
      <c r="E19" s="40"/>
    </row>
    <row r="20" spans="1:5" ht="24" customHeight="1">
      <c r="A20" s="14" t="s">
        <v>14</v>
      </c>
      <c r="B20" s="15" t="s">
        <v>1090</v>
      </c>
      <c r="C20" s="16">
        <v>1973.44</v>
      </c>
      <c r="D20" s="39" t="s">
        <v>2772</v>
      </c>
      <c r="E20" s="40"/>
    </row>
    <row r="21" spans="1:5" ht="21" customHeight="1">
      <c r="A21" s="14" t="s">
        <v>15</v>
      </c>
      <c r="B21" s="15" t="s">
        <v>1090</v>
      </c>
      <c r="C21" s="16">
        <v>3102.45</v>
      </c>
      <c r="D21" s="39" t="s">
        <v>2773</v>
      </c>
      <c r="E21" s="40"/>
    </row>
    <row r="22" spans="1:5" ht="21" customHeight="1">
      <c r="A22" s="14" t="s">
        <v>16</v>
      </c>
      <c r="B22" s="15" t="s">
        <v>1090</v>
      </c>
      <c r="C22" s="16">
        <v>26941.9</v>
      </c>
      <c r="D22" s="39" t="s">
        <v>2774</v>
      </c>
      <c r="E22" s="40"/>
    </row>
    <row r="23" spans="1:5" ht="24" customHeight="1">
      <c r="A23" s="14" t="s">
        <v>17</v>
      </c>
      <c r="B23" s="15" t="s">
        <v>1090</v>
      </c>
      <c r="C23" s="16">
        <v>5972.7</v>
      </c>
      <c r="D23" s="39" t="s">
        <v>2775</v>
      </c>
      <c r="E23" s="40"/>
    </row>
    <row r="24" spans="1:5" ht="24" customHeight="1">
      <c r="A24" s="14" t="s">
        <v>18</v>
      </c>
      <c r="B24" s="15" t="s">
        <v>1090</v>
      </c>
      <c r="C24" s="16">
        <v>10585.6</v>
      </c>
      <c r="D24" s="39" t="s">
        <v>2772</v>
      </c>
      <c r="E24" s="40"/>
    </row>
    <row r="25" spans="1:5" ht="24" customHeight="1">
      <c r="A25" s="14" t="s">
        <v>19</v>
      </c>
      <c r="B25" s="15" t="s">
        <v>1555</v>
      </c>
      <c r="C25" s="16">
        <v>31130.67</v>
      </c>
      <c r="D25" s="39" t="s">
        <v>2784</v>
      </c>
      <c r="E25" s="40"/>
    </row>
    <row r="26" spans="1:5" ht="21" customHeight="1">
      <c r="A26" s="14" t="s">
        <v>20</v>
      </c>
      <c r="B26" s="15" t="s">
        <v>1555</v>
      </c>
      <c r="C26" s="16">
        <v>8945.77</v>
      </c>
      <c r="D26" s="39" t="s">
        <v>2785</v>
      </c>
      <c r="E26" s="40"/>
    </row>
    <row r="27" spans="1:5" ht="21" customHeight="1">
      <c r="A27" s="14" t="s">
        <v>21</v>
      </c>
      <c r="B27" s="15" t="s">
        <v>2568</v>
      </c>
      <c r="C27" s="16">
        <v>135116.76999999999</v>
      </c>
      <c r="D27" s="39" t="s">
        <v>2786</v>
      </c>
      <c r="E27" s="40"/>
    </row>
    <row r="28" spans="1:5" ht="21" customHeight="1">
      <c r="A28" s="14" t="s">
        <v>22</v>
      </c>
      <c r="B28" s="15" t="s">
        <v>1593</v>
      </c>
      <c r="C28" s="16">
        <v>37291.980000000003</v>
      </c>
      <c r="D28" s="39" t="s">
        <v>2787</v>
      </c>
      <c r="E28" s="40"/>
    </row>
    <row r="29" spans="1:5" ht="21" customHeight="1">
      <c r="A29" s="14" t="s">
        <v>23</v>
      </c>
      <c r="B29" s="15" t="s">
        <v>1593</v>
      </c>
      <c r="C29" s="16">
        <v>269806.95</v>
      </c>
      <c r="D29" s="39" t="s">
        <v>2788</v>
      </c>
      <c r="E29" s="40"/>
    </row>
    <row r="30" spans="1:5" ht="21" customHeight="1">
      <c r="A30" s="14" t="s">
        <v>24</v>
      </c>
      <c r="B30" s="15" t="s">
        <v>2789</v>
      </c>
      <c r="C30" s="16">
        <v>7906.5</v>
      </c>
      <c r="D30" s="39" t="s">
        <v>2790</v>
      </c>
      <c r="E30" s="40"/>
    </row>
    <row r="31" spans="1:5" ht="21" customHeight="1">
      <c r="A31" s="14" t="s">
        <v>25</v>
      </c>
      <c r="B31" s="15" t="s">
        <v>2778</v>
      </c>
      <c r="C31" s="16">
        <v>16850</v>
      </c>
      <c r="D31" s="39" t="s">
        <v>2791</v>
      </c>
      <c r="E31" s="40"/>
    </row>
    <row r="32" spans="1:5" ht="21" customHeight="1">
      <c r="A32" s="14" t="s">
        <v>26</v>
      </c>
      <c r="B32" s="15" t="s">
        <v>2575</v>
      </c>
      <c r="C32" s="16">
        <v>13055.25</v>
      </c>
      <c r="D32" s="39" t="s">
        <v>2792</v>
      </c>
      <c r="E32" s="40"/>
    </row>
    <row r="33" spans="1:5" ht="21" customHeight="1">
      <c r="A33" s="14" t="s">
        <v>27</v>
      </c>
      <c r="B33" s="15" t="s">
        <v>2793</v>
      </c>
      <c r="C33" s="16">
        <v>7000</v>
      </c>
      <c r="D33" s="39" t="s">
        <v>2794</v>
      </c>
      <c r="E33" s="40"/>
    </row>
    <row r="34" spans="1:5" ht="21" customHeight="1">
      <c r="A34" s="17"/>
      <c r="B34" s="18" t="s">
        <v>30</v>
      </c>
      <c r="C34" s="19">
        <f>SUM(C19:C33)</f>
        <v>599647.47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E39"/>
  <sheetViews>
    <sheetView zoomScaleNormal="100" workbookViewId="0">
      <selection activeCell="C21" sqref="C20:C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1791</v>
      </c>
      <c r="C19" s="16">
        <v>270.52999999999997</v>
      </c>
      <c r="D19" s="39" t="s">
        <v>2795</v>
      </c>
      <c r="E19" s="40"/>
    </row>
    <row r="20" spans="1:5" ht="24" customHeight="1">
      <c r="A20" s="14" t="s">
        <v>29</v>
      </c>
      <c r="B20" s="15" t="s">
        <v>1791</v>
      </c>
      <c r="C20" s="16">
        <v>15.93</v>
      </c>
      <c r="D20" s="39" t="s">
        <v>2796</v>
      </c>
      <c r="E20" s="40"/>
    </row>
    <row r="21" spans="1:5" ht="21" customHeight="1">
      <c r="A21" s="14" t="s">
        <v>1417</v>
      </c>
      <c r="B21" s="15" t="s">
        <v>1791</v>
      </c>
      <c r="C21" s="16">
        <v>76.099999999999994</v>
      </c>
      <c r="D21" s="39" t="s">
        <v>2797</v>
      </c>
      <c r="E21" s="40"/>
    </row>
    <row r="22" spans="1:5" ht="21" customHeight="1">
      <c r="A22" s="14" t="s">
        <v>1418</v>
      </c>
      <c r="B22" s="15" t="s">
        <v>2798</v>
      </c>
      <c r="C22" s="16">
        <v>16525.7</v>
      </c>
      <c r="D22" s="39" t="s">
        <v>2799</v>
      </c>
      <c r="E22" s="40"/>
    </row>
    <row r="23" spans="1:5" ht="24" customHeight="1">
      <c r="A23" s="14" t="s">
        <v>1419</v>
      </c>
      <c r="B23" s="15" t="s">
        <v>2249</v>
      </c>
      <c r="C23" s="16">
        <v>335</v>
      </c>
      <c r="D23" s="39" t="s">
        <v>2800</v>
      </c>
      <c r="E23" s="40"/>
    </row>
    <row r="24" spans="1:5" ht="24" customHeight="1">
      <c r="A24" s="14" t="s">
        <v>1420</v>
      </c>
      <c r="B24" s="15" t="s">
        <v>2779</v>
      </c>
      <c r="C24" s="16">
        <v>3412.15</v>
      </c>
      <c r="D24" s="39" t="s">
        <v>2801</v>
      </c>
      <c r="E24" s="40"/>
    </row>
    <row r="25" spans="1:5" ht="24" customHeight="1">
      <c r="A25" s="14" t="s">
        <v>1421</v>
      </c>
      <c r="B25" s="15" t="s">
        <v>2802</v>
      </c>
      <c r="C25" s="16">
        <v>787.5</v>
      </c>
      <c r="D25" s="39" t="s">
        <v>2803</v>
      </c>
      <c r="E25" s="40"/>
    </row>
    <row r="26" spans="1:5" ht="21" customHeight="1">
      <c r="A26" s="14" t="s">
        <v>1422</v>
      </c>
      <c r="B26" s="15" t="s">
        <v>2192</v>
      </c>
      <c r="C26" s="16">
        <v>62000</v>
      </c>
      <c r="D26" s="39" t="s">
        <v>2804</v>
      </c>
      <c r="E26" s="40"/>
    </row>
    <row r="27" spans="1:5" ht="21" customHeight="1">
      <c r="A27" s="14" t="s">
        <v>1423</v>
      </c>
      <c r="B27" s="15" t="s">
        <v>2780</v>
      </c>
      <c r="C27" s="16">
        <v>23952.6</v>
      </c>
      <c r="D27" s="39" t="s">
        <v>2805</v>
      </c>
      <c r="E27" s="40"/>
    </row>
    <row r="28" spans="1:5" ht="21" customHeight="1">
      <c r="A28" s="14" t="s">
        <v>1424</v>
      </c>
      <c r="B28" s="15" t="s">
        <v>2986</v>
      </c>
      <c r="C28" s="16">
        <v>15000</v>
      </c>
      <c r="D28" s="39" t="s">
        <v>2548</v>
      </c>
      <c r="E28" s="40"/>
    </row>
    <row r="29" spans="1:5" ht="21" customHeight="1">
      <c r="A29" s="14" t="s">
        <v>1425</v>
      </c>
      <c r="B29" s="15" t="s">
        <v>2806</v>
      </c>
      <c r="C29" s="16">
        <v>94125</v>
      </c>
      <c r="D29" s="39" t="s">
        <v>2807</v>
      </c>
      <c r="E29" s="40"/>
    </row>
    <row r="30" spans="1:5" ht="21" customHeight="1">
      <c r="A30" s="14" t="s">
        <v>1426</v>
      </c>
      <c r="B30" s="15" t="s">
        <v>2806</v>
      </c>
      <c r="C30" s="16">
        <v>6000</v>
      </c>
      <c r="D30" s="39" t="s">
        <v>2808</v>
      </c>
      <c r="E30" s="40"/>
    </row>
    <row r="31" spans="1:5" ht="21" customHeight="1">
      <c r="A31" s="14" t="s">
        <v>1427</v>
      </c>
      <c r="B31" s="15" t="s">
        <v>2781</v>
      </c>
      <c r="C31" s="16">
        <v>82095.14</v>
      </c>
      <c r="D31" s="39" t="s">
        <v>1196</v>
      </c>
      <c r="E31" s="40"/>
    </row>
    <row r="32" spans="1:5" ht="21" customHeight="1">
      <c r="A32" s="14" t="s">
        <v>1428</v>
      </c>
      <c r="B32" s="15" t="s">
        <v>1311</v>
      </c>
      <c r="C32" s="16">
        <v>20549.080000000002</v>
      </c>
      <c r="D32" s="39" t="s">
        <v>2809</v>
      </c>
      <c r="E32" s="40"/>
    </row>
    <row r="33" spans="1:5" ht="21" customHeight="1">
      <c r="A33" s="14" t="s">
        <v>1429</v>
      </c>
      <c r="B33" s="15" t="s">
        <v>1311</v>
      </c>
      <c r="C33" s="16">
        <v>16477.169999999998</v>
      </c>
      <c r="D33" s="39" t="s">
        <v>2810</v>
      </c>
      <c r="E33" s="40"/>
    </row>
    <row r="34" spans="1:5" ht="21" customHeight="1">
      <c r="A34" s="17"/>
      <c r="B34" s="18" t="s">
        <v>30</v>
      </c>
      <c r="C34" s="19">
        <f>SUM(C19:C33)</f>
        <v>341621.9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E39"/>
  <sheetViews>
    <sheetView zoomScale="106" zoomScaleNormal="106" workbookViewId="0">
      <selection activeCell="D31" sqref="D31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1430</v>
      </c>
      <c r="B19" s="15" t="s">
        <v>2782</v>
      </c>
      <c r="C19" s="16">
        <v>15780.25</v>
      </c>
      <c r="D19" s="39" t="s">
        <v>2811</v>
      </c>
      <c r="E19" s="40"/>
    </row>
    <row r="20" spans="1:5" ht="24" customHeight="1">
      <c r="A20" s="14" t="s">
        <v>1431</v>
      </c>
      <c r="B20" s="15" t="s">
        <v>2782</v>
      </c>
      <c r="C20" s="16">
        <v>207187.48</v>
      </c>
      <c r="D20" s="39" t="s">
        <v>2812</v>
      </c>
      <c r="E20" s="40"/>
    </row>
    <row r="21" spans="1:5" ht="21" customHeight="1">
      <c r="A21" s="14" t="s">
        <v>1432</v>
      </c>
      <c r="B21" s="15" t="s">
        <v>2782</v>
      </c>
      <c r="C21" s="16">
        <v>39010.410000000003</v>
      </c>
      <c r="D21" s="39" t="s">
        <v>2813</v>
      </c>
      <c r="E21" s="40"/>
    </row>
    <row r="22" spans="1:5" ht="21" customHeight="1">
      <c r="A22" s="14" t="s">
        <v>1433</v>
      </c>
      <c r="B22" s="15" t="s">
        <v>2783</v>
      </c>
      <c r="C22" s="16">
        <v>29000</v>
      </c>
      <c r="D22" s="39" t="s">
        <v>2814</v>
      </c>
      <c r="E22" s="40"/>
    </row>
    <row r="23" spans="1:5" ht="24" customHeight="1">
      <c r="A23" s="14" t="s">
        <v>1434</v>
      </c>
      <c r="B23" s="15" t="s">
        <v>2815</v>
      </c>
      <c r="C23" s="16">
        <v>7500</v>
      </c>
      <c r="D23" s="39" t="s">
        <v>2816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298478.14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E39"/>
  <sheetViews>
    <sheetView zoomScale="106" zoomScaleNormal="106" workbookViewId="0">
      <selection activeCell="D21" sqref="D21:E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2570</v>
      </c>
      <c r="C19" s="16">
        <v>13478.37</v>
      </c>
      <c r="D19" s="39" t="s">
        <v>2817</v>
      </c>
      <c r="E19" s="40"/>
    </row>
    <row r="20" spans="1:5" ht="24" customHeight="1">
      <c r="A20" s="14" t="s">
        <v>14</v>
      </c>
      <c r="B20" s="15" t="s">
        <v>1090</v>
      </c>
      <c r="C20" s="16">
        <v>9027.09</v>
      </c>
      <c r="D20" s="39" t="s">
        <v>2993</v>
      </c>
      <c r="E20" s="40"/>
    </row>
    <row r="21" spans="1:5" ht="21" customHeight="1">
      <c r="A21" s="14" t="s">
        <v>15</v>
      </c>
      <c r="B21" s="15" t="s">
        <v>1965</v>
      </c>
      <c r="C21" s="16">
        <v>1016.13</v>
      </c>
      <c r="D21" s="39" t="s">
        <v>2994</v>
      </c>
      <c r="E21" s="40"/>
    </row>
    <row r="22" spans="1:5" ht="21" customHeight="1">
      <c r="A22" s="14" t="s">
        <v>16</v>
      </c>
      <c r="B22" s="15" t="s">
        <v>1311</v>
      </c>
      <c r="C22" s="16">
        <v>1680</v>
      </c>
      <c r="D22" s="39" t="s">
        <v>2818</v>
      </c>
      <c r="E22" s="40"/>
    </row>
    <row r="23" spans="1:5" ht="24" customHeight="1">
      <c r="A23" s="14" t="s">
        <v>17</v>
      </c>
      <c r="B23" s="15" t="s">
        <v>2319</v>
      </c>
      <c r="C23" s="16">
        <v>2000</v>
      </c>
      <c r="D23" s="39" t="s">
        <v>2819</v>
      </c>
      <c r="E23" s="40"/>
    </row>
    <row r="24" spans="1:5" ht="24" customHeight="1">
      <c r="A24" s="14" t="s">
        <v>18</v>
      </c>
      <c r="B24" s="15" t="s">
        <v>2319</v>
      </c>
      <c r="C24" s="16">
        <v>6480</v>
      </c>
      <c r="D24" s="39" t="s">
        <v>2820</v>
      </c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33681.589999999997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36"/>
  <sheetViews>
    <sheetView topLeftCell="A10" workbookViewId="0">
      <selection activeCell="D20" sqref="D20:E2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84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800</v>
      </c>
      <c r="D17" s="39" t="s">
        <v>1131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800</v>
      </c>
      <c r="D18" s="39" t="s">
        <v>1131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1000</v>
      </c>
      <c r="D19" s="39" t="s">
        <v>1131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1000</v>
      </c>
      <c r="D20" s="39" t="s">
        <v>1131</v>
      </c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3600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E39"/>
  <sheetViews>
    <sheetView topLeftCell="A22" zoomScale="95" zoomScaleNormal="95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5458.2</v>
      </c>
      <c r="D19" s="39" t="s">
        <v>2876</v>
      </c>
      <c r="E19" s="40"/>
    </row>
    <row r="20" spans="1:5" ht="24" customHeight="1">
      <c r="A20" s="14" t="s">
        <v>14</v>
      </c>
      <c r="B20" s="15" t="s">
        <v>1090</v>
      </c>
      <c r="C20" s="16">
        <v>32831.9</v>
      </c>
      <c r="D20" s="39" t="s">
        <v>2876</v>
      </c>
      <c r="E20" s="40"/>
    </row>
    <row r="21" spans="1:5" ht="21" customHeight="1">
      <c r="A21" s="14" t="s">
        <v>15</v>
      </c>
      <c r="B21" s="15" t="s">
        <v>1090</v>
      </c>
      <c r="C21" s="16">
        <v>6769</v>
      </c>
      <c r="D21" s="39" t="s">
        <v>2876</v>
      </c>
      <c r="E21" s="40"/>
    </row>
    <row r="22" spans="1:5" ht="21" customHeight="1">
      <c r="A22" s="14" t="s">
        <v>16</v>
      </c>
      <c r="B22" s="15" t="s">
        <v>1090</v>
      </c>
      <c r="C22" s="16">
        <v>2411.04</v>
      </c>
      <c r="D22" s="39" t="s">
        <v>2859</v>
      </c>
      <c r="E22" s="40"/>
    </row>
    <row r="23" spans="1:5" ht="24" customHeight="1">
      <c r="A23" s="14" t="s">
        <v>17</v>
      </c>
      <c r="B23" s="15" t="s">
        <v>1090</v>
      </c>
      <c r="C23" s="16">
        <v>3013.8</v>
      </c>
      <c r="D23" s="39" t="s">
        <v>2859</v>
      </c>
      <c r="E23" s="40"/>
    </row>
    <row r="24" spans="1:5" ht="24" customHeight="1">
      <c r="A24" s="14" t="s">
        <v>18</v>
      </c>
      <c r="B24" s="15" t="s">
        <v>1090</v>
      </c>
      <c r="C24" s="16">
        <v>2411.04</v>
      </c>
      <c r="D24" s="39" t="s">
        <v>2859</v>
      </c>
      <c r="E24" s="40"/>
    </row>
    <row r="25" spans="1:5" ht="24" customHeight="1">
      <c r="A25" s="14" t="s">
        <v>19</v>
      </c>
      <c r="B25" s="15" t="s">
        <v>1090</v>
      </c>
      <c r="C25" s="16">
        <v>2411.04</v>
      </c>
      <c r="D25" s="39" t="s">
        <v>2859</v>
      </c>
      <c r="E25" s="40"/>
    </row>
    <row r="26" spans="1:5" ht="21" customHeight="1">
      <c r="A26" s="14" t="s">
        <v>20</v>
      </c>
      <c r="B26" s="15" t="s">
        <v>1090</v>
      </c>
      <c r="C26" s="16">
        <v>2411.04</v>
      </c>
      <c r="D26" s="39" t="s">
        <v>2859</v>
      </c>
      <c r="E26" s="40"/>
    </row>
    <row r="27" spans="1:5" ht="21" customHeight="1">
      <c r="A27" s="14" t="s">
        <v>21</v>
      </c>
      <c r="B27" s="15" t="s">
        <v>1090</v>
      </c>
      <c r="C27" s="16">
        <v>2411.04</v>
      </c>
      <c r="D27" s="39" t="s">
        <v>2859</v>
      </c>
      <c r="E27" s="40"/>
    </row>
    <row r="28" spans="1:5" ht="21" customHeight="1">
      <c r="A28" s="14" t="s">
        <v>22</v>
      </c>
      <c r="B28" s="15" t="s">
        <v>1090</v>
      </c>
      <c r="C28" s="16">
        <v>2411.04</v>
      </c>
      <c r="D28" s="39" t="s">
        <v>2859</v>
      </c>
      <c r="E28" s="40"/>
    </row>
    <row r="29" spans="1:5" ht="21" customHeight="1">
      <c r="A29" s="14" t="s">
        <v>23</v>
      </c>
      <c r="B29" s="15" t="s">
        <v>1090</v>
      </c>
      <c r="C29" s="16">
        <v>2411.04</v>
      </c>
      <c r="D29" s="39" t="s">
        <v>2859</v>
      </c>
      <c r="E29" s="40"/>
    </row>
    <row r="30" spans="1:5" ht="21" customHeight="1">
      <c r="A30" s="14" t="s">
        <v>24</v>
      </c>
      <c r="B30" s="15" t="s">
        <v>1090</v>
      </c>
      <c r="C30" s="16">
        <v>2411.04</v>
      </c>
      <c r="D30" s="39" t="s">
        <v>2859</v>
      </c>
      <c r="E30" s="40"/>
    </row>
    <row r="31" spans="1:5" ht="21" customHeight="1">
      <c r="A31" s="14" t="s">
        <v>25</v>
      </c>
      <c r="B31" s="15" t="s">
        <v>1090</v>
      </c>
      <c r="C31" s="16">
        <v>2411.04</v>
      </c>
      <c r="D31" s="39" t="s">
        <v>2859</v>
      </c>
      <c r="E31" s="40"/>
    </row>
    <row r="32" spans="1:5" ht="21" customHeight="1">
      <c r="A32" s="14" t="s">
        <v>26</v>
      </c>
      <c r="B32" s="15" t="s">
        <v>1090</v>
      </c>
      <c r="C32" s="16">
        <v>3013.8</v>
      </c>
      <c r="D32" s="39" t="s">
        <v>2859</v>
      </c>
      <c r="E32" s="40"/>
    </row>
    <row r="33" spans="1:5" ht="21" customHeight="1">
      <c r="A33" s="14" t="s">
        <v>27</v>
      </c>
      <c r="B33" s="15" t="s">
        <v>1090</v>
      </c>
      <c r="C33" s="16">
        <v>2411.04</v>
      </c>
      <c r="D33" s="39" t="s">
        <v>2859</v>
      </c>
      <c r="E33" s="40"/>
    </row>
    <row r="34" spans="1:5" ht="21" customHeight="1">
      <c r="A34" s="17"/>
      <c r="B34" s="18" t="s">
        <v>30</v>
      </c>
      <c r="C34" s="19">
        <f>SUM(C19:C33)</f>
        <v>75197.099999999991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E39"/>
  <sheetViews>
    <sheetView topLeftCell="A22" zoomScale="96" zoomScaleNormal="96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</v>
      </c>
      <c r="B19" s="15" t="s">
        <v>1090</v>
      </c>
      <c r="C19" s="16">
        <v>2411.04</v>
      </c>
      <c r="D19" s="39" t="s">
        <v>2859</v>
      </c>
      <c r="E19" s="40"/>
    </row>
    <row r="20" spans="1:5" ht="24" customHeight="1">
      <c r="A20" s="14" t="s">
        <v>29</v>
      </c>
      <c r="B20" s="15" t="s">
        <v>1090</v>
      </c>
      <c r="C20" s="16">
        <v>2411.04</v>
      </c>
      <c r="D20" s="39" t="s">
        <v>2859</v>
      </c>
      <c r="E20" s="40"/>
    </row>
    <row r="21" spans="1:5" ht="21" customHeight="1">
      <c r="A21" s="14" t="s">
        <v>1417</v>
      </c>
      <c r="B21" s="15" t="s">
        <v>1090</v>
      </c>
      <c r="C21" s="16">
        <v>2411.04</v>
      </c>
      <c r="D21" s="39" t="s">
        <v>2859</v>
      </c>
      <c r="E21" s="40"/>
    </row>
    <row r="22" spans="1:5" ht="21" customHeight="1">
      <c r="A22" s="14" t="s">
        <v>1418</v>
      </c>
      <c r="B22" s="15" t="s">
        <v>1090</v>
      </c>
      <c r="C22" s="16">
        <v>2034.32</v>
      </c>
      <c r="D22" s="39" t="s">
        <v>2859</v>
      </c>
      <c r="E22" s="40"/>
    </row>
    <row r="23" spans="1:5" ht="24" customHeight="1">
      <c r="A23" s="14" t="s">
        <v>1419</v>
      </c>
      <c r="B23" s="15" t="s">
        <v>1090</v>
      </c>
      <c r="C23" s="16">
        <v>2034.32</v>
      </c>
      <c r="D23" s="39" t="s">
        <v>2859</v>
      </c>
      <c r="E23" s="40"/>
    </row>
    <row r="24" spans="1:5" ht="24" customHeight="1">
      <c r="A24" s="14" t="s">
        <v>1420</v>
      </c>
      <c r="B24" s="15" t="s">
        <v>1090</v>
      </c>
      <c r="C24" s="16">
        <v>2034.32</v>
      </c>
      <c r="D24" s="39" t="s">
        <v>2859</v>
      </c>
      <c r="E24" s="40"/>
    </row>
    <row r="25" spans="1:5" ht="24" customHeight="1">
      <c r="A25" s="14" t="s">
        <v>1421</v>
      </c>
      <c r="B25" s="15" t="s">
        <v>1090</v>
      </c>
      <c r="C25" s="16">
        <v>2034.32</v>
      </c>
      <c r="D25" s="39" t="s">
        <v>2859</v>
      </c>
      <c r="E25" s="40"/>
    </row>
    <row r="26" spans="1:5" ht="21" customHeight="1">
      <c r="A26" s="14" t="s">
        <v>1422</v>
      </c>
      <c r="B26" s="15" t="s">
        <v>1090</v>
      </c>
      <c r="C26" s="16">
        <v>2411.04</v>
      </c>
      <c r="D26" s="39" t="s">
        <v>2859</v>
      </c>
      <c r="E26" s="40"/>
    </row>
    <row r="27" spans="1:5" ht="21" customHeight="1">
      <c r="A27" s="14" t="s">
        <v>1423</v>
      </c>
      <c r="B27" s="15" t="s">
        <v>1090</v>
      </c>
      <c r="C27" s="16">
        <v>2411.04</v>
      </c>
      <c r="D27" s="39" t="s">
        <v>2859</v>
      </c>
      <c r="E27" s="40"/>
    </row>
    <row r="28" spans="1:5" ht="21" customHeight="1">
      <c r="A28" s="14" t="s">
        <v>1424</v>
      </c>
      <c r="B28" s="15" t="s">
        <v>1090</v>
      </c>
      <c r="C28" s="16">
        <v>2411.04</v>
      </c>
      <c r="D28" s="39" t="s">
        <v>2859</v>
      </c>
      <c r="E28" s="40"/>
    </row>
    <row r="29" spans="1:5" ht="21" customHeight="1">
      <c r="A29" s="14" t="s">
        <v>1425</v>
      </c>
      <c r="B29" s="15" t="s">
        <v>1090</v>
      </c>
      <c r="C29" s="16">
        <v>3013.8</v>
      </c>
      <c r="D29" s="39" t="s">
        <v>2859</v>
      </c>
      <c r="E29" s="40"/>
    </row>
    <row r="30" spans="1:5" ht="21" customHeight="1">
      <c r="A30" s="14" t="s">
        <v>1426</v>
      </c>
      <c r="B30" s="15" t="s">
        <v>1090</v>
      </c>
      <c r="C30" s="16">
        <v>2411.04</v>
      </c>
      <c r="D30" s="39" t="s">
        <v>2859</v>
      </c>
      <c r="E30" s="40"/>
    </row>
    <row r="31" spans="1:5" ht="21" customHeight="1">
      <c r="A31" s="14" t="s">
        <v>1427</v>
      </c>
      <c r="B31" s="15" t="s">
        <v>1090</v>
      </c>
      <c r="C31" s="16">
        <v>2411.04</v>
      </c>
      <c r="D31" s="39" t="s">
        <v>2859</v>
      </c>
      <c r="E31" s="40"/>
    </row>
    <row r="32" spans="1:5" ht="21" customHeight="1">
      <c r="A32" s="14" t="s">
        <v>1428</v>
      </c>
      <c r="B32" s="15" t="s">
        <v>1090</v>
      </c>
      <c r="C32" s="16">
        <v>2034.32</v>
      </c>
      <c r="D32" s="39" t="s">
        <v>2859</v>
      </c>
      <c r="E32" s="40"/>
    </row>
    <row r="33" spans="1:5" ht="21" customHeight="1">
      <c r="A33" s="14" t="s">
        <v>1429</v>
      </c>
      <c r="B33" s="15" t="s">
        <v>1090</v>
      </c>
      <c r="C33" s="16">
        <v>3013.8</v>
      </c>
      <c r="D33" s="39" t="s">
        <v>2859</v>
      </c>
      <c r="E33" s="40"/>
    </row>
    <row r="34" spans="1:5" ht="21" customHeight="1">
      <c r="A34" s="17"/>
      <c r="B34" s="18" t="s">
        <v>30</v>
      </c>
      <c r="C34" s="19">
        <f>SUM(C19:C33)</f>
        <v>35487.520000000004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E39"/>
  <sheetViews>
    <sheetView zoomScale="83" zoomScaleNormal="83" workbookViewId="0">
      <selection activeCell="B34" sqref="B3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1430</v>
      </c>
      <c r="B19" s="15" t="s">
        <v>1090</v>
      </c>
      <c r="C19" s="16">
        <v>2411.04</v>
      </c>
      <c r="D19" s="39" t="s">
        <v>2859</v>
      </c>
      <c r="E19" s="40"/>
    </row>
    <row r="20" spans="1:5" ht="24" customHeight="1">
      <c r="A20" s="14" t="s">
        <v>1431</v>
      </c>
      <c r="B20" s="15" t="s">
        <v>1090</v>
      </c>
      <c r="C20" s="16">
        <v>2411.04</v>
      </c>
      <c r="D20" s="39" t="s">
        <v>2859</v>
      </c>
      <c r="E20" s="40"/>
    </row>
    <row r="21" spans="1:5" ht="21" customHeight="1">
      <c r="A21" s="14" t="s">
        <v>1432</v>
      </c>
      <c r="B21" s="15" t="s">
        <v>1090</v>
      </c>
      <c r="C21" s="16">
        <v>2411.04</v>
      </c>
      <c r="D21" s="39" t="s">
        <v>2859</v>
      </c>
      <c r="E21" s="40"/>
    </row>
    <row r="22" spans="1:5" ht="21" customHeight="1">
      <c r="A22" s="14" t="s">
        <v>1433</v>
      </c>
      <c r="B22" s="15" t="s">
        <v>1090</v>
      </c>
      <c r="C22" s="16">
        <v>2034.32</v>
      </c>
      <c r="D22" s="39" t="s">
        <v>2859</v>
      </c>
      <c r="E22" s="40"/>
    </row>
    <row r="23" spans="1:5" ht="24" customHeight="1">
      <c r="A23" s="14" t="s">
        <v>1434</v>
      </c>
      <c r="B23" s="15" t="s">
        <v>1090</v>
      </c>
      <c r="C23" s="16">
        <v>2034.32</v>
      </c>
      <c r="D23" s="39" t="s">
        <v>2859</v>
      </c>
      <c r="E23" s="40"/>
    </row>
    <row r="24" spans="1:5" ht="24" customHeight="1">
      <c r="A24" s="14" t="s">
        <v>1435</v>
      </c>
      <c r="B24" s="15" t="s">
        <v>1090</v>
      </c>
      <c r="C24" s="16">
        <v>2411.04</v>
      </c>
      <c r="D24" s="39" t="s">
        <v>2859</v>
      </c>
      <c r="E24" s="40"/>
    </row>
    <row r="25" spans="1:5" ht="24" customHeight="1">
      <c r="A25" s="14" t="s">
        <v>1436</v>
      </c>
      <c r="B25" s="15" t="s">
        <v>1090</v>
      </c>
      <c r="C25" s="16">
        <v>2411.04</v>
      </c>
      <c r="D25" s="39" t="s">
        <v>2859</v>
      </c>
      <c r="E25" s="40"/>
    </row>
    <row r="26" spans="1:5" ht="21" customHeight="1">
      <c r="A26" s="14" t="s">
        <v>1437</v>
      </c>
      <c r="B26" s="15" t="s">
        <v>1090</v>
      </c>
      <c r="C26" s="16">
        <v>2411.04</v>
      </c>
      <c r="D26" s="39" t="s">
        <v>2859</v>
      </c>
      <c r="E26" s="40"/>
    </row>
    <row r="27" spans="1:5" ht="21" customHeight="1">
      <c r="A27" s="14" t="s">
        <v>1438</v>
      </c>
      <c r="B27" s="15" t="s">
        <v>1090</v>
      </c>
      <c r="C27" s="16">
        <v>2411.04</v>
      </c>
      <c r="D27" s="39" t="s">
        <v>2859</v>
      </c>
      <c r="E27" s="40"/>
    </row>
    <row r="28" spans="1:5" ht="21" customHeight="1">
      <c r="A28" s="14" t="s">
        <v>1439</v>
      </c>
      <c r="B28" s="15" t="s">
        <v>1090</v>
      </c>
      <c r="C28" s="16">
        <v>2411.04</v>
      </c>
      <c r="D28" s="39" t="s">
        <v>2859</v>
      </c>
      <c r="E28" s="40"/>
    </row>
    <row r="29" spans="1:5" ht="21" customHeight="1">
      <c r="A29" s="14" t="s">
        <v>1440</v>
      </c>
      <c r="B29" s="15" t="s">
        <v>1090</v>
      </c>
      <c r="C29" s="16">
        <v>2411.04</v>
      </c>
      <c r="D29" s="39" t="s">
        <v>2859</v>
      </c>
      <c r="E29" s="40"/>
    </row>
    <row r="30" spans="1:5" ht="21" customHeight="1">
      <c r="A30" s="14" t="s">
        <v>1441</v>
      </c>
      <c r="B30" s="15" t="s">
        <v>1090</v>
      </c>
      <c r="C30" s="16">
        <v>2411.04</v>
      </c>
      <c r="D30" s="39" t="s">
        <v>2859</v>
      </c>
      <c r="E30" s="40"/>
    </row>
    <row r="31" spans="1:5" ht="21" customHeight="1">
      <c r="A31" s="14" t="s">
        <v>1442</v>
      </c>
      <c r="B31" s="15" t="s">
        <v>1090</v>
      </c>
      <c r="C31" s="16">
        <v>2034.32</v>
      </c>
      <c r="D31" s="39" t="s">
        <v>2859</v>
      </c>
      <c r="E31" s="40"/>
    </row>
    <row r="32" spans="1:5" ht="21" customHeight="1">
      <c r="A32" s="14" t="s">
        <v>1443</v>
      </c>
      <c r="B32" s="15" t="s">
        <v>1090</v>
      </c>
      <c r="C32" s="16">
        <v>3013.8</v>
      </c>
      <c r="D32" s="39" t="s">
        <v>2859</v>
      </c>
      <c r="E32" s="40"/>
    </row>
    <row r="33" spans="1:5" ht="21" customHeight="1">
      <c r="A33" s="14" t="s">
        <v>2860</v>
      </c>
      <c r="B33" s="15" t="s">
        <v>1090</v>
      </c>
      <c r="C33" s="16">
        <v>2411.04</v>
      </c>
      <c r="D33" s="39" t="s">
        <v>2859</v>
      </c>
      <c r="E33" s="40"/>
    </row>
    <row r="34" spans="1:5" ht="21" customHeight="1">
      <c r="A34" s="17"/>
      <c r="B34" s="18" t="s">
        <v>30</v>
      </c>
      <c r="C34" s="19">
        <f>SUM(C19:C33)</f>
        <v>35638.200000000004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38:E38"/>
    <mergeCell ref="D31:E31"/>
    <mergeCell ref="D32:E32"/>
    <mergeCell ref="D33:E33"/>
    <mergeCell ref="D34:E34"/>
    <mergeCell ref="D36:E36"/>
    <mergeCell ref="D37:E37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E39"/>
  <sheetViews>
    <sheetView topLeftCell="A8" zoomScale="120" zoomScaleNormal="120" workbookViewId="0">
      <selection activeCell="B20" sqref="B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2861</v>
      </c>
      <c r="B19" s="15" t="s">
        <v>1090</v>
      </c>
      <c r="C19" s="16">
        <v>2034.32</v>
      </c>
      <c r="D19" s="39" t="s">
        <v>2859</v>
      </c>
      <c r="E19" s="40"/>
    </row>
    <row r="20" spans="1:5" ht="24" customHeight="1">
      <c r="A20" s="14" t="s">
        <v>2862</v>
      </c>
      <c r="B20" s="15" t="s">
        <v>1090</v>
      </c>
      <c r="C20" s="16">
        <v>2034.32</v>
      </c>
      <c r="D20" s="39" t="s">
        <v>2859</v>
      </c>
      <c r="E20" s="40"/>
    </row>
    <row r="21" spans="1:5" ht="21" customHeight="1">
      <c r="A21" s="14" t="s">
        <v>2863</v>
      </c>
      <c r="B21" s="15" t="s">
        <v>2877</v>
      </c>
      <c r="C21" s="16">
        <v>239585</v>
      </c>
      <c r="D21" s="39" t="s">
        <v>2878</v>
      </c>
      <c r="E21" s="40"/>
    </row>
    <row r="22" spans="1:5" ht="21" customHeight="1">
      <c r="A22" s="14" t="s">
        <v>2864</v>
      </c>
      <c r="B22" s="15" t="s">
        <v>2879</v>
      </c>
      <c r="C22" s="16">
        <v>30985.93</v>
      </c>
      <c r="D22" s="39" t="s">
        <v>2880</v>
      </c>
      <c r="E22" s="40"/>
    </row>
    <row r="23" spans="1:5" ht="24" customHeight="1">
      <c r="A23" s="14" t="s">
        <v>2865</v>
      </c>
      <c r="B23" s="15" t="s">
        <v>2879</v>
      </c>
      <c r="C23" s="16">
        <v>20374.150000000001</v>
      </c>
      <c r="D23" s="39" t="s">
        <v>2881</v>
      </c>
      <c r="E23" s="40"/>
    </row>
    <row r="24" spans="1:5" ht="24" customHeight="1">
      <c r="A24" s="14" t="s">
        <v>2866</v>
      </c>
      <c r="B24" s="15" t="s">
        <v>2882</v>
      </c>
      <c r="C24" s="16">
        <v>5273.4</v>
      </c>
      <c r="D24" s="39" t="s">
        <v>2883</v>
      </c>
      <c r="E24" s="40"/>
    </row>
    <row r="25" spans="1:5" ht="24" customHeight="1">
      <c r="A25" s="14" t="s">
        <v>2867</v>
      </c>
      <c r="B25" s="15" t="s">
        <v>2884</v>
      </c>
      <c r="C25" s="16">
        <v>20000</v>
      </c>
      <c r="D25" s="39" t="s">
        <v>2885</v>
      </c>
      <c r="E25" s="40"/>
    </row>
    <row r="26" spans="1:5" ht="21" customHeight="1">
      <c r="A26" s="14" t="s">
        <v>2868</v>
      </c>
      <c r="B26" s="15" t="s">
        <v>2886</v>
      </c>
      <c r="C26" s="16">
        <v>172785</v>
      </c>
      <c r="D26" s="39" t="s">
        <v>2887</v>
      </c>
      <c r="E26" s="40"/>
    </row>
    <row r="27" spans="1:5" ht="21" customHeight="1">
      <c r="A27" s="14" t="s">
        <v>2869</v>
      </c>
      <c r="B27" s="15" t="s">
        <v>2888</v>
      </c>
      <c r="C27" s="16">
        <v>6545.4</v>
      </c>
      <c r="D27" s="39" t="s">
        <v>2889</v>
      </c>
      <c r="E27" s="40"/>
    </row>
    <row r="28" spans="1:5" ht="21" customHeight="1">
      <c r="A28" s="14" t="s">
        <v>2870</v>
      </c>
      <c r="B28" s="15" t="s">
        <v>2890</v>
      </c>
      <c r="C28" s="16">
        <v>20625</v>
      </c>
      <c r="D28" s="39" t="s">
        <v>2891</v>
      </c>
      <c r="E28" s="40"/>
    </row>
    <row r="29" spans="1:5" ht="21" customHeight="1">
      <c r="A29" s="14" t="s">
        <v>2871</v>
      </c>
      <c r="B29" s="15" t="s">
        <v>2892</v>
      </c>
      <c r="C29" s="16">
        <v>8125</v>
      </c>
      <c r="D29" s="39" t="s">
        <v>2893</v>
      </c>
      <c r="E29" s="40"/>
    </row>
    <row r="30" spans="1:5" ht="21" customHeight="1">
      <c r="A30" s="14" t="s">
        <v>2872</v>
      </c>
      <c r="B30" s="15" t="s">
        <v>2894</v>
      </c>
      <c r="C30" s="16">
        <v>9375</v>
      </c>
      <c r="D30" s="39" t="s">
        <v>2895</v>
      </c>
      <c r="E30" s="40"/>
    </row>
    <row r="31" spans="1:5" ht="21" customHeight="1">
      <c r="A31" s="14" t="s">
        <v>2873</v>
      </c>
      <c r="B31" s="15" t="s">
        <v>2894</v>
      </c>
      <c r="C31" s="16">
        <v>1507</v>
      </c>
      <c r="D31" s="39" t="s">
        <v>2896</v>
      </c>
      <c r="E31" s="40"/>
    </row>
    <row r="32" spans="1:5" ht="21" customHeight="1">
      <c r="A32" s="14" t="s">
        <v>2874</v>
      </c>
      <c r="B32" s="15" t="s">
        <v>1400</v>
      </c>
      <c r="C32" s="16">
        <v>12412.5</v>
      </c>
      <c r="D32" s="39" t="s">
        <v>2897</v>
      </c>
      <c r="E32" s="40"/>
    </row>
    <row r="33" spans="1:5" ht="21" customHeight="1">
      <c r="A33" s="14" t="s">
        <v>2875</v>
      </c>
      <c r="B33" s="15" t="s">
        <v>2898</v>
      </c>
      <c r="C33" s="16">
        <v>195000</v>
      </c>
      <c r="D33" s="39" t="s">
        <v>2899</v>
      </c>
      <c r="E33" s="40"/>
    </row>
    <row r="34" spans="1:5" ht="21" customHeight="1">
      <c r="A34" s="14"/>
      <c r="B34" s="18" t="s">
        <v>30</v>
      </c>
      <c r="C34" s="19">
        <f>SUM(C19:C33)</f>
        <v>746662.02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E39"/>
  <sheetViews>
    <sheetView topLeftCell="A25" zoomScale="98" zoomScaleNormal="98" workbookViewId="0">
      <selection activeCell="A19" sqref="A19:A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2935</v>
      </c>
      <c r="B19" s="15" t="s">
        <v>1672</v>
      </c>
      <c r="C19" s="16">
        <v>1766.89</v>
      </c>
      <c r="D19" s="39" t="s">
        <v>2900</v>
      </c>
      <c r="E19" s="40"/>
    </row>
    <row r="20" spans="1:5" ht="24" customHeight="1">
      <c r="A20" s="14" t="s">
        <v>2936</v>
      </c>
      <c r="B20" s="15" t="s">
        <v>2901</v>
      </c>
      <c r="C20" s="16">
        <v>22500</v>
      </c>
      <c r="D20" s="39" t="s">
        <v>2902</v>
      </c>
      <c r="E20" s="40"/>
    </row>
    <row r="21" spans="1:5" ht="21" customHeight="1">
      <c r="A21" s="14" t="s">
        <v>2937</v>
      </c>
      <c r="B21" s="15" t="s">
        <v>1474</v>
      </c>
      <c r="C21" s="16">
        <v>318</v>
      </c>
      <c r="D21" s="39" t="s">
        <v>2903</v>
      </c>
      <c r="E21" s="40"/>
    </row>
    <row r="22" spans="1:5" ht="21" customHeight="1">
      <c r="A22" s="14" t="s">
        <v>2938</v>
      </c>
      <c r="B22" s="15" t="s">
        <v>2904</v>
      </c>
      <c r="C22" s="16">
        <v>32405.77</v>
      </c>
      <c r="D22" s="39" t="s">
        <v>2587</v>
      </c>
      <c r="E22" s="40"/>
    </row>
    <row r="23" spans="1:5" ht="24" customHeight="1">
      <c r="A23" s="14" t="s">
        <v>2939</v>
      </c>
      <c r="B23" s="15" t="s">
        <v>2905</v>
      </c>
      <c r="C23" s="16">
        <v>625</v>
      </c>
      <c r="D23" s="39" t="s">
        <v>2906</v>
      </c>
      <c r="E23" s="40"/>
    </row>
    <row r="24" spans="1:5" ht="24" customHeight="1">
      <c r="A24" s="14" t="s">
        <v>2940</v>
      </c>
      <c r="B24" s="15" t="s">
        <v>2907</v>
      </c>
      <c r="C24" s="16">
        <v>12000</v>
      </c>
      <c r="D24" s="39" t="s">
        <v>2908</v>
      </c>
      <c r="E24" s="40"/>
    </row>
    <row r="25" spans="1:5" ht="24" customHeight="1">
      <c r="A25" s="14" t="s">
        <v>2941</v>
      </c>
      <c r="B25" s="15" t="s">
        <v>2781</v>
      </c>
      <c r="C25" s="16">
        <v>14580.81</v>
      </c>
      <c r="D25" s="39" t="s">
        <v>1196</v>
      </c>
      <c r="E25" s="40"/>
    </row>
    <row r="26" spans="1:5" ht="21" customHeight="1">
      <c r="A26" s="14" t="s">
        <v>2942</v>
      </c>
      <c r="B26" s="15" t="s">
        <v>2909</v>
      </c>
      <c r="C26" s="16">
        <v>24279.68</v>
      </c>
      <c r="D26" s="39" t="s">
        <v>2910</v>
      </c>
      <c r="E26" s="40"/>
    </row>
    <row r="27" spans="1:5" ht="21" customHeight="1">
      <c r="A27" s="14" t="s">
        <v>2943</v>
      </c>
      <c r="B27" s="15" t="s">
        <v>2911</v>
      </c>
      <c r="C27" s="16">
        <v>68718.75</v>
      </c>
      <c r="D27" s="39" t="s">
        <v>2912</v>
      </c>
      <c r="E27" s="40"/>
    </row>
    <row r="28" spans="1:5" ht="21" customHeight="1">
      <c r="A28" s="14" t="s">
        <v>2944</v>
      </c>
      <c r="B28" s="15" t="s">
        <v>2911</v>
      </c>
      <c r="C28" s="16">
        <v>40000</v>
      </c>
      <c r="D28" s="39" t="s">
        <v>2913</v>
      </c>
      <c r="E28" s="40"/>
    </row>
    <row r="29" spans="1:5" ht="21" customHeight="1">
      <c r="A29" s="14" t="s">
        <v>2945</v>
      </c>
      <c r="B29" s="15" t="s">
        <v>2914</v>
      </c>
      <c r="C29" s="16">
        <v>30000</v>
      </c>
      <c r="D29" s="39" t="s">
        <v>2915</v>
      </c>
      <c r="E29" s="40"/>
    </row>
    <row r="30" spans="1:5" ht="21" customHeight="1">
      <c r="A30" s="14" t="s">
        <v>2946</v>
      </c>
      <c r="B30" s="15" t="s">
        <v>1468</v>
      </c>
      <c r="C30" s="16">
        <v>127500</v>
      </c>
      <c r="D30" s="39" t="s">
        <v>2916</v>
      </c>
      <c r="E30" s="40"/>
    </row>
    <row r="31" spans="1:5" ht="21" customHeight="1">
      <c r="A31" s="14" t="s">
        <v>2947</v>
      </c>
      <c r="B31" s="15" t="s">
        <v>1468</v>
      </c>
      <c r="C31" s="16">
        <v>74400</v>
      </c>
      <c r="D31" s="39" t="s">
        <v>2919</v>
      </c>
      <c r="E31" s="40"/>
    </row>
    <row r="32" spans="1:5" ht="21" customHeight="1">
      <c r="A32" s="14" t="s">
        <v>2948</v>
      </c>
      <c r="B32" s="15" t="s">
        <v>1468</v>
      </c>
      <c r="C32" s="16">
        <v>140.12</v>
      </c>
      <c r="D32" s="39" t="s">
        <v>2918</v>
      </c>
      <c r="E32" s="40"/>
    </row>
    <row r="33" spans="1:5" ht="21" customHeight="1">
      <c r="A33" s="14" t="s">
        <v>2949</v>
      </c>
      <c r="B33" s="15" t="s">
        <v>1468</v>
      </c>
      <c r="C33" s="16">
        <v>126.56</v>
      </c>
      <c r="D33" s="39" t="s">
        <v>2917</v>
      </c>
      <c r="E33" s="40"/>
    </row>
    <row r="34" spans="1:5" ht="21" customHeight="1">
      <c r="A34" s="17"/>
      <c r="B34" s="18" t="s">
        <v>30</v>
      </c>
      <c r="C34" s="19">
        <f>SUM(C19:C33)</f>
        <v>449361.58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E39"/>
  <sheetViews>
    <sheetView topLeftCell="A16" zoomScaleNormal="100" workbookViewId="0">
      <selection activeCell="B28" sqref="B28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2777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1306</v>
      </c>
      <c r="C18" s="13" t="s">
        <v>12</v>
      </c>
      <c r="D18" s="43" t="s">
        <v>214</v>
      </c>
      <c r="E18" s="44"/>
    </row>
    <row r="19" spans="1:5" ht="24" customHeight="1">
      <c r="A19" s="14" t="s">
        <v>2950</v>
      </c>
      <c r="B19" s="15" t="s">
        <v>1468</v>
      </c>
      <c r="C19" s="16">
        <v>379.68</v>
      </c>
      <c r="D19" s="39" t="s">
        <v>2920</v>
      </c>
      <c r="E19" s="40"/>
    </row>
    <row r="20" spans="1:5" ht="24" customHeight="1">
      <c r="A20" s="14" t="s">
        <v>2951</v>
      </c>
      <c r="B20" s="15" t="s">
        <v>2921</v>
      </c>
      <c r="C20" s="16">
        <v>15000</v>
      </c>
      <c r="D20" s="39" t="s">
        <v>2922</v>
      </c>
      <c r="E20" s="40"/>
    </row>
    <row r="21" spans="1:5" ht="21" customHeight="1">
      <c r="A21" s="14" t="s">
        <v>2952</v>
      </c>
      <c r="B21" s="15" t="s">
        <v>2923</v>
      </c>
      <c r="C21" s="16">
        <v>7250</v>
      </c>
      <c r="D21" s="39" t="s">
        <v>2924</v>
      </c>
      <c r="E21" s="40"/>
    </row>
    <row r="22" spans="1:5" ht="21" customHeight="1">
      <c r="A22" s="14" t="s">
        <v>2953</v>
      </c>
      <c r="B22" s="15" t="s">
        <v>2925</v>
      </c>
      <c r="C22" s="16">
        <v>930</v>
      </c>
      <c r="D22" s="39" t="s">
        <v>2926</v>
      </c>
      <c r="E22" s="40"/>
    </row>
    <row r="23" spans="1:5" ht="24" customHeight="1">
      <c r="A23" s="14" t="s">
        <v>2954</v>
      </c>
      <c r="B23" s="15" t="s">
        <v>2726</v>
      </c>
      <c r="C23" s="16">
        <v>1371</v>
      </c>
      <c r="D23" s="39" t="s">
        <v>2927</v>
      </c>
      <c r="E23" s="40"/>
    </row>
    <row r="24" spans="1:5" ht="24" customHeight="1">
      <c r="A24" s="14" t="s">
        <v>2955</v>
      </c>
      <c r="B24" s="15" t="s">
        <v>2726</v>
      </c>
      <c r="C24" s="16">
        <v>1386</v>
      </c>
      <c r="D24" s="39" t="s">
        <v>2928</v>
      </c>
      <c r="E24" s="40"/>
    </row>
    <row r="25" spans="1:5" ht="24" customHeight="1">
      <c r="A25" s="14" t="s">
        <v>2956</v>
      </c>
      <c r="B25" s="15" t="s">
        <v>2726</v>
      </c>
      <c r="C25" s="16">
        <v>457.03</v>
      </c>
      <c r="D25" s="39" t="s">
        <v>2929</v>
      </c>
      <c r="E25" s="40"/>
    </row>
    <row r="26" spans="1:5" ht="21" customHeight="1">
      <c r="A26" s="14" t="s">
        <v>2957</v>
      </c>
      <c r="B26" s="15" t="s">
        <v>2726</v>
      </c>
      <c r="C26" s="16">
        <v>1806.12</v>
      </c>
      <c r="D26" s="39" t="s">
        <v>2930</v>
      </c>
      <c r="E26" s="40"/>
    </row>
    <row r="27" spans="1:5" ht="21" customHeight="1">
      <c r="A27" s="14" t="s">
        <v>2958</v>
      </c>
      <c r="B27" s="15" t="s">
        <v>2931</v>
      </c>
      <c r="C27" s="16">
        <v>46875</v>
      </c>
      <c r="D27" s="39" t="s">
        <v>2932</v>
      </c>
      <c r="E27" s="40"/>
    </row>
    <row r="28" spans="1:5" ht="21" customHeight="1">
      <c r="A28" s="14" t="s">
        <v>2959</v>
      </c>
      <c r="B28" s="15" t="s">
        <v>1090</v>
      </c>
      <c r="C28" s="16">
        <v>2998.91</v>
      </c>
      <c r="D28" s="39" t="s">
        <v>2876</v>
      </c>
      <c r="E28" s="40"/>
    </row>
    <row r="29" spans="1:5" ht="21" customHeight="1">
      <c r="A29" s="14" t="s">
        <v>2960</v>
      </c>
      <c r="B29" s="15" t="s">
        <v>2933</v>
      </c>
      <c r="C29" s="16">
        <v>19744</v>
      </c>
      <c r="D29" s="39" t="s">
        <v>2934</v>
      </c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98197.74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5">
    <mergeCell ref="D18:E18"/>
    <mergeCell ref="A5:B5"/>
    <mergeCell ref="A6:B6"/>
    <mergeCell ref="A7:B7"/>
    <mergeCell ref="D10:E10"/>
    <mergeCell ref="A12:E12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8:E38"/>
    <mergeCell ref="D31:E31"/>
    <mergeCell ref="D32:E32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36"/>
  <sheetViews>
    <sheetView zoomScale="96" zoomScaleNormal="96" workbookViewId="0">
      <selection activeCell="D22" sqref="D22:E2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3.25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1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496</v>
      </c>
      <c r="C17" s="16">
        <v>1275.47</v>
      </c>
      <c r="D17" s="39" t="s">
        <v>495</v>
      </c>
      <c r="E17" s="40"/>
    </row>
    <row r="18" spans="1:5" ht="20.100000000000001" customHeight="1">
      <c r="A18" s="14" t="s">
        <v>14</v>
      </c>
      <c r="B18" s="15" t="s">
        <v>500</v>
      </c>
      <c r="C18" s="16">
        <v>118450</v>
      </c>
      <c r="D18" s="39" t="s">
        <v>497</v>
      </c>
      <c r="E18" s="40"/>
    </row>
    <row r="19" spans="1:5" ht="20.100000000000001" customHeight="1">
      <c r="A19" s="14" t="s">
        <v>15</v>
      </c>
      <c r="B19" s="15" t="s">
        <v>500</v>
      </c>
      <c r="C19" s="16">
        <v>128500</v>
      </c>
      <c r="D19" s="39" t="s">
        <v>498</v>
      </c>
      <c r="E19" s="40"/>
    </row>
    <row r="20" spans="1:5" ht="20.100000000000001" customHeight="1">
      <c r="A20" s="14" t="s">
        <v>16</v>
      </c>
      <c r="B20" s="15" t="s">
        <v>389</v>
      </c>
      <c r="C20" s="16">
        <v>704.5</v>
      </c>
      <c r="D20" s="39" t="s">
        <v>499</v>
      </c>
      <c r="E20" s="40"/>
    </row>
    <row r="21" spans="1:5" ht="20.100000000000001" customHeight="1">
      <c r="A21" s="14" t="s">
        <v>17</v>
      </c>
      <c r="B21" s="15" t="s">
        <v>1127</v>
      </c>
      <c r="C21" s="16">
        <v>245</v>
      </c>
      <c r="D21" s="39" t="s">
        <v>1128</v>
      </c>
      <c r="E21" s="40"/>
    </row>
    <row r="22" spans="1:5" ht="20.100000000000001" customHeight="1">
      <c r="A22" s="14" t="s">
        <v>18</v>
      </c>
      <c r="B22" s="15" t="s">
        <v>86</v>
      </c>
      <c r="C22" s="16">
        <v>200</v>
      </c>
      <c r="D22" s="39" t="s">
        <v>1129</v>
      </c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249374.97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36"/>
  <sheetViews>
    <sheetView topLeftCell="A7" zoomScaleNormal="100" workbookViewId="0">
      <selection activeCell="D32" sqref="D32:E3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87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5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468</v>
      </c>
      <c r="C17" s="16">
        <v>7650</v>
      </c>
      <c r="D17" s="39" t="s">
        <v>467</v>
      </c>
      <c r="E17" s="40"/>
    </row>
    <row r="18" spans="1:5" ht="20.100000000000001" customHeight="1">
      <c r="A18" s="14" t="s">
        <v>14</v>
      </c>
      <c r="B18" s="15" t="s">
        <v>417</v>
      </c>
      <c r="C18" s="16">
        <v>21875</v>
      </c>
      <c r="D18" s="39" t="s">
        <v>469</v>
      </c>
      <c r="E18" s="40"/>
    </row>
    <row r="19" spans="1:5" ht="20.100000000000001" customHeight="1">
      <c r="A19" s="14" t="s">
        <v>15</v>
      </c>
      <c r="B19" s="15" t="s">
        <v>417</v>
      </c>
      <c r="C19" s="16">
        <v>2500</v>
      </c>
      <c r="D19" s="39" t="s">
        <v>470</v>
      </c>
      <c r="E19" s="40"/>
    </row>
    <row r="20" spans="1:5" ht="20.100000000000001" customHeight="1">
      <c r="A20" s="14" t="s">
        <v>16</v>
      </c>
      <c r="B20" s="15" t="s">
        <v>417</v>
      </c>
      <c r="C20" s="16">
        <v>625</v>
      </c>
      <c r="D20" s="39" t="s">
        <v>471</v>
      </c>
      <c r="E20" s="40"/>
    </row>
    <row r="21" spans="1:5" ht="20.100000000000001" customHeight="1">
      <c r="A21" s="14" t="s">
        <v>17</v>
      </c>
      <c r="B21" s="15" t="s">
        <v>417</v>
      </c>
      <c r="C21" s="16">
        <v>2500</v>
      </c>
      <c r="D21" s="39" t="s">
        <v>472</v>
      </c>
      <c r="E21" s="40"/>
    </row>
    <row r="22" spans="1:5" ht="20.100000000000001" customHeight="1">
      <c r="A22" s="14" t="s">
        <v>18</v>
      </c>
      <c r="B22" s="15" t="s">
        <v>417</v>
      </c>
      <c r="C22" s="16">
        <v>625</v>
      </c>
      <c r="D22" s="39" t="s">
        <v>473</v>
      </c>
      <c r="E22" s="40"/>
    </row>
    <row r="23" spans="1:5" ht="20.100000000000001" customHeight="1">
      <c r="A23" s="14" t="s">
        <v>19</v>
      </c>
      <c r="B23" s="15" t="s">
        <v>417</v>
      </c>
      <c r="C23" s="16">
        <v>2500</v>
      </c>
      <c r="D23" s="39" t="s">
        <v>474</v>
      </c>
      <c r="E23" s="40"/>
    </row>
    <row r="24" spans="1:5" ht="20.100000000000001" customHeight="1">
      <c r="A24" s="14" t="s">
        <v>20</v>
      </c>
      <c r="B24" s="15" t="s">
        <v>483</v>
      </c>
      <c r="C24" s="16">
        <v>2500</v>
      </c>
      <c r="D24" s="39" t="s">
        <v>475</v>
      </c>
      <c r="E24" s="40"/>
    </row>
    <row r="25" spans="1:5" ht="20.100000000000001" customHeight="1">
      <c r="A25" s="14" t="s">
        <v>21</v>
      </c>
      <c r="B25" s="15" t="s">
        <v>483</v>
      </c>
      <c r="C25" s="16">
        <v>3125</v>
      </c>
      <c r="D25" s="39" t="s">
        <v>476</v>
      </c>
      <c r="E25" s="40"/>
    </row>
    <row r="26" spans="1:5" ht="20.100000000000001" customHeight="1">
      <c r="A26" s="14" t="s">
        <v>22</v>
      </c>
      <c r="B26" s="15" t="s">
        <v>483</v>
      </c>
      <c r="C26" s="16">
        <v>1250</v>
      </c>
      <c r="D26" s="39" t="s">
        <v>477</v>
      </c>
      <c r="E26" s="40"/>
    </row>
    <row r="27" spans="1:5" ht="20.100000000000001" customHeight="1">
      <c r="A27" s="14" t="s">
        <v>23</v>
      </c>
      <c r="B27" s="15" t="s">
        <v>483</v>
      </c>
      <c r="C27" s="16">
        <v>3125</v>
      </c>
      <c r="D27" s="39" t="s">
        <v>478</v>
      </c>
      <c r="E27" s="40"/>
    </row>
    <row r="28" spans="1:5" ht="20.100000000000001" customHeight="1">
      <c r="A28" s="14" t="s">
        <v>24</v>
      </c>
      <c r="B28" s="15" t="s">
        <v>483</v>
      </c>
      <c r="C28" s="16">
        <v>3750</v>
      </c>
      <c r="D28" s="39" t="s">
        <v>479</v>
      </c>
      <c r="E28" s="40"/>
    </row>
    <row r="29" spans="1:5" ht="20.100000000000001" customHeight="1">
      <c r="A29" s="14" t="s">
        <v>25</v>
      </c>
      <c r="B29" s="15" t="s">
        <v>483</v>
      </c>
      <c r="C29" s="16">
        <v>3125</v>
      </c>
      <c r="D29" s="39" t="s">
        <v>480</v>
      </c>
      <c r="E29" s="40"/>
    </row>
    <row r="30" spans="1:5" ht="20.100000000000001" customHeight="1">
      <c r="A30" s="14" t="s">
        <v>26</v>
      </c>
      <c r="B30" s="15" t="s">
        <v>483</v>
      </c>
      <c r="C30" s="16">
        <v>1250</v>
      </c>
      <c r="D30" s="23" t="s">
        <v>481</v>
      </c>
      <c r="E30" s="24"/>
    </row>
    <row r="31" spans="1:5" ht="20.100000000000001" customHeight="1">
      <c r="A31" s="14" t="s">
        <v>27</v>
      </c>
      <c r="B31" s="15" t="s">
        <v>484</v>
      </c>
      <c r="C31" s="16">
        <v>3125</v>
      </c>
      <c r="D31" s="39" t="s">
        <v>482</v>
      </c>
      <c r="E31" s="40"/>
    </row>
    <row r="32" spans="1:5" ht="20.100000000000001" customHeight="1">
      <c r="A32" s="17"/>
      <c r="B32" s="18" t="s">
        <v>30</v>
      </c>
      <c r="C32" s="19">
        <f>SUM(C17:C31)</f>
        <v>59525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36"/>
  <sheetViews>
    <sheetView topLeftCell="A9" zoomScale="98" zoomScaleNormal="98" workbookViewId="0">
      <selection activeCell="D24" sqref="D24:E24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4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466</v>
      </c>
      <c r="C17" s="16">
        <v>625</v>
      </c>
      <c r="D17" s="39" t="s">
        <v>485</v>
      </c>
      <c r="E17" s="40"/>
    </row>
    <row r="18" spans="1:5" ht="20.100000000000001" customHeight="1">
      <c r="A18" s="14" t="s">
        <v>14</v>
      </c>
      <c r="B18" s="15" t="s">
        <v>466</v>
      </c>
      <c r="C18" s="16">
        <v>1875</v>
      </c>
      <c r="D18" s="39" t="s">
        <v>486</v>
      </c>
      <c r="E18" s="40"/>
    </row>
    <row r="19" spans="1:5" ht="20.100000000000001" customHeight="1">
      <c r="A19" s="14" t="s">
        <v>15</v>
      </c>
      <c r="B19" s="15" t="s">
        <v>244</v>
      </c>
      <c r="C19" s="16">
        <v>6529.39</v>
      </c>
      <c r="D19" s="39" t="s">
        <v>487</v>
      </c>
      <c r="E19" s="40"/>
    </row>
    <row r="20" spans="1:5" ht="20.100000000000001" customHeight="1">
      <c r="A20" s="14" t="s">
        <v>16</v>
      </c>
      <c r="B20" s="15" t="s">
        <v>244</v>
      </c>
      <c r="C20" s="16">
        <v>4747.6400000000003</v>
      </c>
      <c r="D20" s="39" t="s">
        <v>488</v>
      </c>
      <c r="E20" s="40"/>
    </row>
    <row r="21" spans="1:5" ht="20.100000000000001" customHeight="1">
      <c r="A21" s="14" t="s">
        <v>17</v>
      </c>
      <c r="B21" s="15" t="s">
        <v>491</v>
      </c>
      <c r="C21" s="16">
        <v>11211</v>
      </c>
      <c r="D21" s="39" t="s">
        <v>489</v>
      </c>
      <c r="E21" s="40"/>
    </row>
    <row r="22" spans="1:5" ht="20.100000000000001" customHeight="1">
      <c r="A22" s="14" t="s">
        <v>18</v>
      </c>
      <c r="B22" s="15" t="s">
        <v>450</v>
      </c>
      <c r="C22" s="16">
        <v>171</v>
      </c>
      <c r="D22" s="39" t="s">
        <v>490</v>
      </c>
      <c r="E22" s="40"/>
    </row>
    <row r="23" spans="1:5" ht="20.100000000000001" customHeight="1">
      <c r="A23" s="14" t="s">
        <v>19</v>
      </c>
      <c r="B23" s="15" t="s">
        <v>494</v>
      </c>
      <c r="C23" s="16">
        <v>2000</v>
      </c>
      <c r="D23" s="39" t="s">
        <v>492</v>
      </c>
      <c r="E23" s="40"/>
    </row>
    <row r="24" spans="1:5" ht="20.100000000000001" customHeight="1">
      <c r="A24" s="14" t="s">
        <v>20</v>
      </c>
      <c r="B24" s="15" t="s">
        <v>493</v>
      </c>
      <c r="C24" s="16">
        <v>7430</v>
      </c>
      <c r="D24" s="39" t="s">
        <v>1126</v>
      </c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34589.03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36"/>
  <sheetViews>
    <sheetView zoomScaleNormal="100" workbookViewId="0">
      <selection activeCell="D18" sqref="D18:E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89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6236.39</v>
      </c>
      <c r="D17" s="39" t="s">
        <v>1124</v>
      </c>
      <c r="E17" s="40"/>
    </row>
    <row r="18" spans="1:5" ht="20.100000000000001" customHeight="1">
      <c r="A18" s="14" t="s">
        <v>14</v>
      </c>
      <c r="B18" s="15" t="s">
        <v>40</v>
      </c>
      <c r="C18" s="16">
        <v>4618.9399999999996</v>
      </c>
      <c r="D18" s="39" t="s">
        <v>1125</v>
      </c>
      <c r="E18" s="40"/>
    </row>
    <row r="19" spans="1:5" ht="20.100000000000001" customHeight="1">
      <c r="A19" s="14" t="s">
        <v>15</v>
      </c>
      <c r="B19" s="15" t="s">
        <v>417</v>
      </c>
      <c r="C19" s="16">
        <v>5468.75</v>
      </c>
      <c r="D19" s="39" t="s">
        <v>459</v>
      </c>
      <c r="E19" s="40"/>
    </row>
    <row r="20" spans="1:5" ht="20.100000000000001" customHeight="1">
      <c r="A20" s="14" t="s">
        <v>16</v>
      </c>
      <c r="B20" s="15" t="s">
        <v>417</v>
      </c>
      <c r="C20" s="16">
        <v>5468.75</v>
      </c>
      <c r="D20" s="39" t="s">
        <v>460</v>
      </c>
      <c r="E20" s="40"/>
    </row>
    <row r="21" spans="1:5" ht="20.100000000000001" customHeight="1">
      <c r="A21" s="14" t="s">
        <v>17</v>
      </c>
      <c r="B21" s="15" t="s">
        <v>417</v>
      </c>
      <c r="C21" s="16">
        <v>21875</v>
      </c>
      <c r="D21" s="39" t="s">
        <v>461</v>
      </c>
      <c r="E21" s="40"/>
    </row>
    <row r="22" spans="1:5" ht="20.100000000000001" customHeight="1">
      <c r="A22" s="14" t="s">
        <v>18</v>
      </c>
      <c r="B22" s="15" t="s">
        <v>322</v>
      </c>
      <c r="C22" s="16">
        <v>4799.8999999999996</v>
      </c>
      <c r="D22" s="39" t="s">
        <v>462</v>
      </c>
      <c r="E22" s="40"/>
    </row>
    <row r="23" spans="1:5" ht="20.100000000000001" customHeight="1">
      <c r="A23" s="14" t="s">
        <v>19</v>
      </c>
      <c r="B23" s="15" t="s">
        <v>322</v>
      </c>
      <c r="C23" s="16">
        <v>2849.93</v>
      </c>
      <c r="D23" s="39" t="s">
        <v>463</v>
      </c>
      <c r="E23" s="40"/>
    </row>
    <row r="24" spans="1:5" ht="20.100000000000001" customHeight="1">
      <c r="A24" s="14" t="s">
        <v>20</v>
      </c>
      <c r="B24" s="15" t="s">
        <v>322</v>
      </c>
      <c r="C24" s="16">
        <v>4499.8900000000003</v>
      </c>
      <c r="D24" s="39" t="s">
        <v>464</v>
      </c>
      <c r="E24" s="40"/>
    </row>
    <row r="25" spans="1:5" ht="20.100000000000001" customHeight="1">
      <c r="A25" s="14" t="s">
        <v>21</v>
      </c>
      <c r="B25" s="15" t="s">
        <v>466</v>
      </c>
      <c r="C25" s="16">
        <v>16406.25</v>
      </c>
      <c r="D25" s="39" t="s">
        <v>465</v>
      </c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72223.8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7"/>
  <sheetViews>
    <sheetView zoomScale="118" zoomScaleNormal="118" workbookViewId="0">
      <selection activeCell="D20" sqref="D20:E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47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15.75" customHeight="1"/>
    <row r="12" spans="1:5" ht="33">
      <c r="A12" s="48" t="s">
        <v>7</v>
      </c>
      <c r="B12" s="48"/>
      <c r="C12" s="48"/>
      <c r="D12" s="48"/>
      <c r="E12" s="48"/>
    </row>
    <row r="13" spans="1:5" ht="20.2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223</v>
      </c>
      <c r="C19" s="16">
        <v>2584.56</v>
      </c>
      <c r="D19" s="39" t="s">
        <v>2961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5.5" customHeight="1">
      <c r="A33" s="17"/>
      <c r="B33" s="18" t="s">
        <v>30</v>
      </c>
      <c r="C33" s="19">
        <f>SUM(C19:C32)</f>
        <v>2584.56</v>
      </c>
      <c r="D33" s="41"/>
      <c r="E33" s="42"/>
    </row>
    <row r="34" spans="1:5" ht="20.25" customHeight="1"/>
    <row r="35" spans="1:5" ht="19.5" customHeight="1">
      <c r="B35" s="20"/>
      <c r="C35" s="21"/>
      <c r="D35" s="36" t="s">
        <v>31</v>
      </c>
      <c r="E35" s="36"/>
    </row>
    <row r="36" spans="1:5" ht="26.25" customHeight="1">
      <c r="D36" s="37"/>
      <c r="E36" s="37"/>
    </row>
    <row r="37" spans="1:5" ht="11.25" customHeight="1">
      <c r="B37" s="22"/>
      <c r="D37" s="38" t="s">
        <v>32</v>
      </c>
      <c r="E37" s="38"/>
    </row>
  </sheetData>
  <mergeCells count="24">
    <mergeCell ref="D35:E35"/>
    <mergeCell ref="D36:E36"/>
    <mergeCell ref="D37:E37"/>
    <mergeCell ref="D31:E31"/>
    <mergeCell ref="D32:E32"/>
    <mergeCell ref="D33:E33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36"/>
  <sheetViews>
    <sheetView zoomScale="106" zoomScaleNormal="106" workbookViewId="0">
      <selection activeCell="D19" sqref="D19:E1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90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421</v>
      </c>
      <c r="C17" s="16">
        <v>3312</v>
      </c>
      <c r="D17" s="39" t="s">
        <v>458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8000</v>
      </c>
      <c r="D18" s="39" t="s">
        <v>1122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5000</v>
      </c>
      <c r="D19" s="39" t="s">
        <v>1123</v>
      </c>
      <c r="E19" s="40"/>
    </row>
    <row r="20" spans="1:5" ht="20.100000000000001" customHeight="1">
      <c r="A20" s="14" t="s">
        <v>16</v>
      </c>
      <c r="B20" s="15" t="s">
        <v>43</v>
      </c>
      <c r="C20" s="16">
        <v>6242.45</v>
      </c>
      <c r="D20" s="39" t="s">
        <v>91</v>
      </c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22554.45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36"/>
  <sheetViews>
    <sheetView tabSelected="1" zoomScale="136" zoomScaleNormal="136" workbookViewId="0">
      <selection activeCell="A11" sqref="A11:E1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92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5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443</v>
      </c>
      <c r="C17" s="16">
        <v>190</v>
      </c>
      <c r="D17" s="39" t="s">
        <v>442</v>
      </c>
      <c r="E17" s="40"/>
    </row>
    <row r="18" spans="1:5" ht="20.100000000000001" customHeight="1">
      <c r="A18" s="14" t="s">
        <v>14</v>
      </c>
      <c r="B18" s="15" t="s">
        <v>445</v>
      </c>
      <c r="C18" s="16">
        <v>174375</v>
      </c>
      <c r="D18" s="39" t="s">
        <v>444</v>
      </c>
      <c r="E18" s="40"/>
    </row>
    <row r="19" spans="1:5" ht="20.100000000000001" customHeight="1">
      <c r="A19" s="14" t="s">
        <v>15</v>
      </c>
      <c r="B19" s="15" t="s">
        <v>241</v>
      </c>
      <c r="C19" s="16">
        <v>148.78</v>
      </c>
      <c r="D19" s="39" t="s">
        <v>446</v>
      </c>
      <c r="E19" s="40"/>
    </row>
    <row r="20" spans="1:5" ht="20.100000000000001" customHeight="1">
      <c r="A20" s="14" t="s">
        <v>16</v>
      </c>
      <c r="B20" s="15" t="s">
        <v>241</v>
      </c>
      <c r="C20" s="16">
        <v>330.07</v>
      </c>
      <c r="D20" s="39" t="s">
        <v>447</v>
      </c>
      <c r="E20" s="40"/>
    </row>
    <row r="21" spans="1:5" ht="20.100000000000001" customHeight="1">
      <c r="A21" s="14" t="s">
        <v>17</v>
      </c>
      <c r="B21" s="15" t="s">
        <v>286</v>
      </c>
      <c r="C21" s="16">
        <v>1301.24</v>
      </c>
      <c r="D21" s="39" t="s">
        <v>448</v>
      </c>
      <c r="E21" s="40"/>
    </row>
    <row r="22" spans="1:5" ht="20.100000000000001" customHeight="1">
      <c r="A22" s="14" t="s">
        <v>18</v>
      </c>
      <c r="B22" s="15" t="s">
        <v>450</v>
      </c>
      <c r="C22" s="16">
        <v>1904.1</v>
      </c>
      <c r="D22" s="39" t="s">
        <v>449</v>
      </c>
      <c r="E22" s="40"/>
    </row>
    <row r="23" spans="1:5" ht="20.100000000000001" customHeight="1">
      <c r="A23" s="14" t="s">
        <v>19</v>
      </c>
      <c r="B23" s="15" t="s">
        <v>389</v>
      </c>
      <c r="C23" s="16">
        <v>343.13</v>
      </c>
      <c r="D23" s="39" t="s">
        <v>451</v>
      </c>
      <c r="E23" s="40"/>
    </row>
    <row r="24" spans="1:5" ht="20.100000000000001" customHeight="1">
      <c r="A24" s="14" t="s">
        <v>20</v>
      </c>
      <c r="B24" s="15" t="s">
        <v>326</v>
      </c>
      <c r="C24" s="16">
        <v>2054.92</v>
      </c>
      <c r="D24" s="39" t="s">
        <v>452</v>
      </c>
      <c r="E24" s="40"/>
    </row>
    <row r="25" spans="1:5" ht="20.100000000000001" customHeight="1">
      <c r="A25" s="14" t="s">
        <v>21</v>
      </c>
      <c r="B25" s="15" t="s">
        <v>298</v>
      </c>
      <c r="C25" s="16">
        <v>4614</v>
      </c>
      <c r="D25" s="39" t="s">
        <v>453</v>
      </c>
      <c r="E25" s="40"/>
    </row>
    <row r="26" spans="1:5" ht="20.100000000000001" customHeight="1">
      <c r="A26" s="14" t="s">
        <v>22</v>
      </c>
      <c r="B26" s="15" t="s">
        <v>93</v>
      </c>
      <c r="C26" s="16">
        <v>9641.0300000000007</v>
      </c>
      <c r="D26" s="39" t="s">
        <v>1121</v>
      </c>
      <c r="E26" s="40"/>
    </row>
    <row r="27" spans="1:5" ht="20.100000000000001" customHeight="1">
      <c r="A27" s="14" t="s">
        <v>23</v>
      </c>
      <c r="B27" s="15" t="s">
        <v>455</v>
      </c>
      <c r="C27" s="16">
        <v>4062.5</v>
      </c>
      <c r="D27" s="39" t="s">
        <v>454</v>
      </c>
      <c r="E27" s="40"/>
    </row>
    <row r="28" spans="1:5" ht="20.100000000000001" customHeight="1">
      <c r="A28" s="14" t="s">
        <v>24</v>
      </c>
      <c r="B28" s="15" t="s">
        <v>457</v>
      </c>
      <c r="C28" s="16">
        <v>21807.13</v>
      </c>
      <c r="D28" s="39" t="s">
        <v>456</v>
      </c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220771.90000000002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36"/>
  <sheetViews>
    <sheetView zoomScaleNormal="100" workbookViewId="0">
      <selection activeCell="D31" sqref="D31:E3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36.85546875" customWidth="1"/>
    <col min="5" max="5" width="12.710937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94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72</v>
      </c>
      <c r="C17" s="16">
        <v>1119.8</v>
      </c>
      <c r="D17" s="39" t="s">
        <v>1113</v>
      </c>
      <c r="E17" s="40"/>
    </row>
    <row r="18" spans="1:5" ht="20.100000000000001" customHeight="1">
      <c r="A18" s="14" t="s">
        <v>14</v>
      </c>
      <c r="B18" s="15" t="s">
        <v>43</v>
      </c>
      <c r="C18" s="16">
        <v>71230.27</v>
      </c>
      <c r="D18" s="39" t="s">
        <v>95</v>
      </c>
      <c r="E18" s="40"/>
    </row>
    <row r="19" spans="1:5" ht="20.100000000000001" customHeight="1">
      <c r="A19" s="14" t="s">
        <v>15</v>
      </c>
      <c r="B19" s="15" t="s">
        <v>43</v>
      </c>
      <c r="C19" s="16">
        <v>1230.53</v>
      </c>
      <c r="D19" s="39" t="s">
        <v>96</v>
      </c>
      <c r="E19" s="40"/>
    </row>
    <row r="20" spans="1:5" ht="20.100000000000001" customHeight="1">
      <c r="A20" s="14" t="s">
        <v>16</v>
      </c>
      <c r="B20" s="15" t="s">
        <v>37</v>
      </c>
      <c r="C20" s="16">
        <v>37291.980000000003</v>
      </c>
      <c r="D20" s="39" t="s">
        <v>1114</v>
      </c>
      <c r="E20" s="40"/>
    </row>
    <row r="21" spans="1:5" ht="20.100000000000001" customHeight="1">
      <c r="A21" s="14" t="s">
        <v>17</v>
      </c>
      <c r="B21" s="15" t="s">
        <v>286</v>
      </c>
      <c r="C21" s="16">
        <v>12.5</v>
      </c>
      <c r="D21" s="39" t="s">
        <v>429</v>
      </c>
      <c r="E21" s="40"/>
    </row>
    <row r="22" spans="1:5" ht="20.100000000000001" customHeight="1">
      <c r="A22" s="14" t="s">
        <v>18</v>
      </c>
      <c r="B22" s="15" t="s">
        <v>286</v>
      </c>
      <c r="C22" s="16">
        <v>62.5</v>
      </c>
      <c r="D22" s="39" t="s">
        <v>430</v>
      </c>
      <c r="E22" s="40"/>
    </row>
    <row r="23" spans="1:5" ht="20.100000000000001" customHeight="1">
      <c r="A23" s="14" t="s">
        <v>19</v>
      </c>
      <c r="B23" s="15" t="s">
        <v>286</v>
      </c>
      <c r="C23" s="16">
        <v>54.6</v>
      </c>
      <c r="D23" s="39" t="s">
        <v>431</v>
      </c>
      <c r="E23" s="40"/>
    </row>
    <row r="24" spans="1:5" ht="20.100000000000001" customHeight="1">
      <c r="A24" s="14" t="s">
        <v>20</v>
      </c>
      <c r="B24" s="15" t="s">
        <v>97</v>
      </c>
      <c r="C24" s="16">
        <v>58000</v>
      </c>
      <c r="D24" s="39" t="s">
        <v>1115</v>
      </c>
      <c r="E24" s="40"/>
    </row>
    <row r="25" spans="1:5" ht="20.100000000000001" customHeight="1">
      <c r="A25" s="14" t="s">
        <v>21</v>
      </c>
      <c r="B25" s="15" t="s">
        <v>433</v>
      </c>
      <c r="C25" s="16">
        <v>2899</v>
      </c>
      <c r="D25" s="39" t="s">
        <v>432</v>
      </c>
      <c r="E25" s="40"/>
    </row>
    <row r="26" spans="1:5" ht="20.100000000000001" customHeight="1">
      <c r="A26" s="14" t="s">
        <v>22</v>
      </c>
      <c r="B26" s="15" t="s">
        <v>38</v>
      </c>
      <c r="C26" s="16">
        <v>10830.53</v>
      </c>
      <c r="D26" s="39" t="s">
        <v>1103</v>
      </c>
      <c r="E26" s="40"/>
    </row>
    <row r="27" spans="1:5" ht="20.100000000000001" customHeight="1">
      <c r="A27" s="14" t="s">
        <v>23</v>
      </c>
      <c r="B27" s="15" t="s">
        <v>67</v>
      </c>
      <c r="C27" s="16">
        <v>2000</v>
      </c>
      <c r="D27" s="39" t="s">
        <v>1116</v>
      </c>
      <c r="E27" s="40"/>
    </row>
    <row r="28" spans="1:5" ht="20.100000000000001" customHeight="1">
      <c r="A28" s="14" t="s">
        <v>24</v>
      </c>
      <c r="B28" s="15" t="s">
        <v>410</v>
      </c>
      <c r="C28" s="16">
        <v>140.12</v>
      </c>
      <c r="D28" s="39" t="s">
        <v>434</v>
      </c>
      <c r="E28" s="40"/>
    </row>
    <row r="29" spans="1:5" ht="20.100000000000001" customHeight="1">
      <c r="A29" s="14" t="s">
        <v>25</v>
      </c>
      <c r="B29" s="15" t="s">
        <v>410</v>
      </c>
      <c r="C29" s="16">
        <v>379.68</v>
      </c>
      <c r="D29" s="39" t="s">
        <v>435</v>
      </c>
      <c r="E29" s="40"/>
    </row>
    <row r="30" spans="1:5" ht="20.100000000000001" customHeight="1">
      <c r="A30" s="14" t="s">
        <v>26</v>
      </c>
      <c r="B30" s="15" t="s">
        <v>98</v>
      </c>
      <c r="C30" s="16">
        <v>50000</v>
      </c>
      <c r="D30" s="23" t="s">
        <v>1117</v>
      </c>
      <c r="E30" s="24"/>
    </row>
    <row r="31" spans="1:5" ht="20.100000000000001" customHeight="1">
      <c r="A31" s="14" t="s">
        <v>27</v>
      </c>
      <c r="B31" s="15" t="s">
        <v>99</v>
      </c>
      <c r="C31" s="16">
        <v>6361.2</v>
      </c>
      <c r="D31" s="39" t="s">
        <v>1118</v>
      </c>
      <c r="E31" s="40"/>
    </row>
    <row r="32" spans="1:5" ht="20.100000000000001" customHeight="1">
      <c r="A32" s="17"/>
      <c r="B32" s="18" t="s">
        <v>30</v>
      </c>
      <c r="C32" s="19">
        <f>SUM(C17:C31)</f>
        <v>241612.71000000002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36"/>
  <sheetViews>
    <sheetView zoomScale="106" zoomScaleNormal="106" workbookViewId="0">
      <selection activeCell="D18" sqref="D18:E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100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101</v>
      </c>
      <c r="C17" s="16">
        <v>1326.65</v>
      </c>
      <c r="D17" s="39" t="s">
        <v>1119</v>
      </c>
      <c r="E17" s="40"/>
    </row>
    <row r="18" spans="1:5" ht="20.100000000000001" customHeight="1">
      <c r="A18" s="14" t="s">
        <v>14</v>
      </c>
      <c r="B18" s="15" t="s">
        <v>101</v>
      </c>
      <c r="C18" s="16">
        <v>1271.02</v>
      </c>
      <c r="D18" s="39" t="s">
        <v>1120</v>
      </c>
      <c r="E18" s="40"/>
    </row>
    <row r="19" spans="1:5" ht="20.100000000000001" customHeight="1">
      <c r="A19" s="14" t="s">
        <v>15</v>
      </c>
      <c r="B19" s="15" t="s">
        <v>437</v>
      </c>
      <c r="C19" s="16">
        <v>17381.25</v>
      </c>
      <c r="D19" s="39" t="s">
        <v>436</v>
      </c>
      <c r="E19" s="40"/>
    </row>
    <row r="20" spans="1:5" ht="20.100000000000001" customHeight="1">
      <c r="A20" s="14" t="s">
        <v>16</v>
      </c>
      <c r="B20" s="15" t="s">
        <v>439</v>
      </c>
      <c r="C20" s="16">
        <v>375</v>
      </c>
      <c r="D20" s="39" t="s">
        <v>438</v>
      </c>
      <c r="E20" s="40"/>
    </row>
    <row r="21" spans="1:5" ht="20.100000000000001" customHeight="1">
      <c r="A21" s="14" t="s">
        <v>17</v>
      </c>
      <c r="B21" s="15" t="s">
        <v>441</v>
      </c>
      <c r="C21" s="16">
        <v>8125</v>
      </c>
      <c r="D21" s="39" t="s">
        <v>440</v>
      </c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39"/>
      <c r="E31" s="40"/>
    </row>
    <row r="32" spans="1:5" ht="20.100000000000001" customHeight="1">
      <c r="A32" s="17"/>
      <c r="B32" s="18" t="s">
        <v>30</v>
      </c>
      <c r="C32" s="19">
        <f>SUM(C17:C31)</f>
        <v>28478.92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36"/>
  <sheetViews>
    <sheetView zoomScale="106" zoomScaleNormal="106" workbookViewId="0">
      <selection activeCell="D19" sqref="D19:E19"/>
    </sheetView>
  </sheetViews>
  <sheetFormatPr defaultRowHeight="20.100000000000001" customHeight="1"/>
  <cols>
    <col min="1" max="1" width="4.28515625" customWidth="1"/>
    <col min="2" max="2" width="31.140625" customWidth="1"/>
    <col min="3" max="3" width="16.28515625" customWidth="1"/>
    <col min="4" max="4" width="34.5703125" customWidth="1"/>
    <col min="5" max="5" width="3.42578125" customWidth="1"/>
    <col min="6" max="6" width="13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  <c r="E2" s="7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102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</row>
    <row r="9" spans="1:5" ht="20.100000000000001" customHeight="1">
      <c r="B9" s="8"/>
      <c r="D9" s="9" t="s">
        <v>6</v>
      </c>
    </row>
    <row r="11" spans="1:5" ht="24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561</v>
      </c>
      <c r="C17" s="16">
        <v>79931.55</v>
      </c>
      <c r="D17" s="39" t="s">
        <v>560</v>
      </c>
      <c r="E17" s="40"/>
    </row>
    <row r="18" spans="1:5" ht="20.100000000000001" customHeight="1">
      <c r="A18" s="14" t="s">
        <v>14</v>
      </c>
      <c r="B18" s="15" t="s">
        <v>40</v>
      </c>
      <c r="C18" s="16">
        <v>2875.72</v>
      </c>
      <c r="D18" s="39" t="s">
        <v>1165</v>
      </c>
      <c r="E18" s="40"/>
    </row>
    <row r="19" spans="1:5" ht="20.100000000000001" customHeight="1">
      <c r="A19" s="14" t="s">
        <v>15</v>
      </c>
      <c r="B19" s="15" t="s">
        <v>40</v>
      </c>
      <c r="C19" s="16">
        <v>2129.89</v>
      </c>
      <c r="D19" s="39" t="s">
        <v>1166</v>
      </c>
      <c r="E19" s="40"/>
    </row>
    <row r="20" spans="1:5" ht="20.100000000000001" customHeight="1">
      <c r="A20" s="14" t="s">
        <v>16</v>
      </c>
      <c r="B20" s="15" t="s">
        <v>563</v>
      </c>
      <c r="C20" s="16">
        <v>21656.25</v>
      </c>
      <c r="D20" s="39" t="s">
        <v>562</v>
      </c>
      <c r="E20" s="40"/>
    </row>
    <row r="21" spans="1:5" ht="20.100000000000001" customHeight="1">
      <c r="A21" s="14" t="s">
        <v>17</v>
      </c>
      <c r="B21" s="15" t="s">
        <v>443</v>
      </c>
      <c r="C21" s="16">
        <v>352</v>
      </c>
      <c r="D21" s="39" t="s">
        <v>564</v>
      </c>
      <c r="E21" s="40"/>
    </row>
    <row r="22" spans="1:5" ht="20.100000000000001" customHeight="1">
      <c r="A22" s="14" t="s">
        <v>18</v>
      </c>
      <c r="B22" s="15" t="s">
        <v>280</v>
      </c>
      <c r="C22" s="16">
        <v>12792.5</v>
      </c>
      <c r="D22" s="39" t="s">
        <v>565</v>
      </c>
      <c r="E22" s="40"/>
    </row>
    <row r="23" spans="1:5" ht="20.100000000000001" customHeight="1">
      <c r="A23" s="14" t="s">
        <v>19</v>
      </c>
      <c r="B23" s="15" t="s">
        <v>567</v>
      </c>
      <c r="C23" s="16">
        <v>1915.99</v>
      </c>
      <c r="D23" s="39" t="s">
        <v>566</v>
      </c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SUM(C17:C30)</f>
        <v>121653.90000000001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36"/>
  <sheetViews>
    <sheetView zoomScale="112" zoomScaleNormal="112" workbookViewId="0">
      <selection activeCell="D21" sqref="D21:E2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15.85546875" customWidth="1"/>
    <col min="6" max="6" width="0.42578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103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433</v>
      </c>
      <c r="C17" s="16">
        <v>2949</v>
      </c>
      <c r="D17" s="39" t="s">
        <v>557</v>
      </c>
      <c r="E17" s="40"/>
    </row>
    <row r="18" spans="1:5" ht="20.100000000000001" customHeight="1">
      <c r="A18" s="14" t="s">
        <v>14</v>
      </c>
      <c r="B18" s="15" t="s">
        <v>425</v>
      </c>
      <c r="C18" s="16">
        <v>207187.48</v>
      </c>
      <c r="D18" s="39" t="s">
        <v>558</v>
      </c>
      <c r="E18" s="40"/>
    </row>
    <row r="19" spans="1:5" ht="20.100000000000001" customHeight="1">
      <c r="A19" s="14" t="s">
        <v>15</v>
      </c>
      <c r="B19" s="15" t="s">
        <v>425</v>
      </c>
      <c r="C19" s="16">
        <v>39010.410000000003</v>
      </c>
      <c r="D19" s="39" t="s">
        <v>559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15000</v>
      </c>
      <c r="D20" s="39" t="s">
        <v>1163</v>
      </c>
      <c r="E20" s="40"/>
    </row>
    <row r="21" spans="1:5" ht="20.100000000000001" customHeight="1">
      <c r="A21" s="14" t="s">
        <v>17</v>
      </c>
      <c r="B21" s="15" t="s">
        <v>104</v>
      </c>
      <c r="C21" s="16">
        <v>40000</v>
      </c>
      <c r="D21" s="39" t="s">
        <v>1164</v>
      </c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304146.89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36"/>
  <sheetViews>
    <sheetView topLeftCell="A13" zoomScale="98" zoomScaleNormal="98" workbookViewId="0">
      <selection activeCell="B19" sqref="B19"/>
    </sheetView>
  </sheetViews>
  <sheetFormatPr defaultRowHeight="20.100000000000001" customHeight="1"/>
  <cols>
    <col min="1" max="1" width="4.28515625" customWidth="1"/>
    <col min="2" max="2" width="31.140625" customWidth="1"/>
    <col min="3" max="3" width="10.85546875" customWidth="1"/>
    <col min="4" max="4" width="32.42578125" customWidth="1"/>
    <col min="5" max="5" width="11.42578125" customWidth="1"/>
    <col min="6" max="6" width="0.140625" customWidth="1"/>
    <col min="7" max="7" width="0.28515625" customWidth="1"/>
    <col min="8" max="8" width="0.140625" customWidth="1"/>
    <col min="9" max="9" width="0.5703125" customWidth="1"/>
    <col min="10" max="10" width="8.7109375" hidden="1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7" ht="20.100000000000001" customHeight="1">
      <c r="A1" s="1" t="s">
        <v>0</v>
      </c>
      <c r="B1" s="1"/>
    </row>
    <row r="2" spans="1:7" ht="20.100000000000001" customHeight="1">
      <c r="A2" s="1" t="s">
        <v>1</v>
      </c>
      <c r="B2" s="1"/>
      <c r="G2" s="3"/>
    </row>
    <row r="3" spans="1:7" s="3" customFormat="1" ht="20.100000000000001" customHeight="1">
      <c r="A3" s="2" t="s">
        <v>2</v>
      </c>
      <c r="E3" s="5"/>
      <c r="F3" s="5"/>
    </row>
    <row r="4" spans="1:7" ht="20.100000000000001" customHeight="1">
      <c r="A4" s="4" t="s">
        <v>3</v>
      </c>
    </row>
    <row r="5" spans="1:7" s="5" customFormat="1" ht="20.100000000000001" customHeight="1">
      <c r="A5" s="45"/>
      <c r="B5" s="45"/>
    </row>
    <row r="6" spans="1:7" s="5" customFormat="1" ht="20.100000000000001" customHeight="1">
      <c r="A6" s="46" t="s">
        <v>105</v>
      </c>
      <c r="B6" s="46"/>
      <c r="C6" s="6"/>
    </row>
    <row r="7" spans="1:7" s="5" customFormat="1" ht="20.100000000000001" customHeight="1">
      <c r="A7" s="46"/>
      <c r="B7" s="46"/>
      <c r="D7" s="5" t="s">
        <v>4</v>
      </c>
    </row>
    <row r="8" spans="1:7" ht="20.100000000000001" customHeight="1">
      <c r="D8" s="7" t="s">
        <v>5</v>
      </c>
      <c r="E8" s="7"/>
    </row>
    <row r="9" spans="1:7" ht="20.100000000000001" customHeight="1">
      <c r="B9" s="8"/>
      <c r="D9" s="9" t="s">
        <v>6</v>
      </c>
      <c r="E9" s="9"/>
    </row>
    <row r="11" spans="1:7" ht="35.25" customHeight="1">
      <c r="A11" s="48" t="s">
        <v>7</v>
      </c>
      <c r="B11" s="48"/>
      <c r="C11" s="48"/>
      <c r="D11" s="48"/>
      <c r="E11" s="48"/>
    </row>
    <row r="12" spans="1:7" ht="20.100000000000001" customHeight="1">
      <c r="A12" s="10" t="s">
        <v>8</v>
      </c>
      <c r="B12" s="10"/>
      <c r="C12" s="10"/>
      <c r="D12" s="10"/>
      <c r="E12" s="10"/>
    </row>
    <row r="13" spans="1:7" ht="20.100000000000001" customHeight="1">
      <c r="A13" s="10" t="s">
        <v>9</v>
      </c>
      <c r="B13" s="10"/>
      <c r="C13" s="10"/>
      <c r="D13" s="10"/>
      <c r="E13" s="10"/>
    </row>
    <row r="14" spans="1:7" ht="20.100000000000001" customHeight="1">
      <c r="A14" s="10" t="s">
        <v>33</v>
      </c>
      <c r="B14" s="10"/>
      <c r="C14" s="10"/>
      <c r="D14" s="10"/>
      <c r="E14" s="10"/>
    </row>
    <row r="16" spans="1:7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</v>
      </c>
      <c r="C17" s="16">
        <v>66576.55</v>
      </c>
      <c r="D17" s="39" t="s">
        <v>106</v>
      </c>
      <c r="E17" s="40"/>
    </row>
    <row r="18" spans="1:5" ht="20.100000000000001" customHeight="1">
      <c r="A18" s="14" t="s">
        <v>14</v>
      </c>
      <c r="B18" s="15" t="s">
        <v>415</v>
      </c>
      <c r="C18" s="16">
        <v>477.76</v>
      </c>
      <c r="D18" s="39" t="s">
        <v>534</v>
      </c>
      <c r="E18" s="40"/>
    </row>
    <row r="19" spans="1:5" ht="20.100000000000001" customHeight="1">
      <c r="A19" s="14" t="s">
        <v>15</v>
      </c>
      <c r="B19" s="15" t="s">
        <v>417</v>
      </c>
      <c r="C19" s="16">
        <v>4062.5</v>
      </c>
      <c r="D19" s="39" t="s">
        <v>535</v>
      </c>
      <c r="E19" s="40"/>
    </row>
    <row r="20" spans="1:5" ht="20.100000000000001" customHeight="1">
      <c r="A20" s="14" t="s">
        <v>16</v>
      </c>
      <c r="B20" s="15" t="s">
        <v>417</v>
      </c>
      <c r="C20" s="16">
        <v>781.25</v>
      </c>
      <c r="D20" s="39" t="s">
        <v>536</v>
      </c>
      <c r="E20" s="40"/>
    </row>
    <row r="21" spans="1:5" ht="20.100000000000001" customHeight="1">
      <c r="A21" s="14" t="s">
        <v>17</v>
      </c>
      <c r="B21" s="15" t="s">
        <v>417</v>
      </c>
      <c r="C21" s="16">
        <v>781.25</v>
      </c>
      <c r="D21" s="39" t="s">
        <v>537</v>
      </c>
      <c r="E21" s="40"/>
    </row>
    <row r="22" spans="1:5" ht="20.100000000000001" customHeight="1">
      <c r="A22" s="14" t="s">
        <v>18</v>
      </c>
      <c r="B22" s="15" t="s">
        <v>417</v>
      </c>
      <c r="C22" s="16">
        <v>3125</v>
      </c>
      <c r="D22" s="39" t="s">
        <v>538</v>
      </c>
      <c r="E22" s="40"/>
    </row>
    <row r="23" spans="1:5" ht="20.100000000000001" customHeight="1">
      <c r="A23" s="14" t="s">
        <v>19</v>
      </c>
      <c r="B23" s="15" t="s">
        <v>417</v>
      </c>
      <c r="C23" s="16">
        <v>3125</v>
      </c>
      <c r="D23" s="39" t="s">
        <v>539</v>
      </c>
      <c r="E23" s="40"/>
    </row>
    <row r="24" spans="1:5" ht="20.100000000000001" customHeight="1">
      <c r="A24" s="14" t="s">
        <v>20</v>
      </c>
      <c r="B24" s="15" t="s">
        <v>541</v>
      </c>
      <c r="C24" s="16">
        <v>6250</v>
      </c>
      <c r="D24" s="39" t="s">
        <v>540</v>
      </c>
      <c r="E24" s="40"/>
    </row>
    <row r="25" spans="1:5" ht="20.100000000000001" customHeight="1">
      <c r="A25" s="14" t="s">
        <v>21</v>
      </c>
      <c r="B25" s="15" t="s">
        <v>541</v>
      </c>
      <c r="C25" s="16">
        <v>2343.75</v>
      </c>
      <c r="D25" s="39" t="s">
        <v>542</v>
      </c>
      <c r="E25" s="40"/>
    </row>
    <row r="26" spans="1:5" ht="20.100000000000001" customHeight="1">
      <c r="A26" s="14" t="s">
        <v>22</v>
      </c>
      <c r="B26" s="15" t="s">
        <v>544</v>
      </c>
      <c r="C26" s="16">
        <v>31379</v>
      </c>
      <c r="D26" s="39" t="s">
        <v>543</v>
      </c>
      <c r="E26" s="40"/>
    </row>
    <row r="27" spans="1:5" ht="20.100000000000001" customHeight="1">
      <c r="A27" s="14" t="s">
        <v>23</v>
      </c>
      <c r="B27" s="15" t="s">
        <v>546</v>
      </c>
      <c r="C27" s="16">
        <v>1455.13</v>
      </c>
      <c r="D27" s="39" t="s">
        <v>545</v>
      </c>
      <c r="E27" s="40"/>
    </row>
    <row r="28" spans="1:5" ht="20.100000000000001" customHeight="1">
      <c r="A28" s="14" t="s">
        <v>24</v>
      </c>
      <c r="B28" s="15" t="s">
        <v>548</v>
      </c>
      <c r="C28" s="16">
        <v>4000</v>
      </c>
      <c r="D28" s="39" t="s">
        <v>547</v>
      </c>
      <c r="E28" s="40"/>
    </row>
    <row r="29" spans="1:5" ht="20.100000000000001" customHeight="1">
      <c r="A29" s="14" t="s">
        <v>25</v>
      </c>
      <c r="B29" s="15" t="s">
        <v>550</v>
      </c>
      <c r="C29" s="16">
        <v>5000</v>
      </c>
      <c r="D29" s="51" t="s">
        <v>549</v>
      </c>
      <c r="E29" s="52"/>
    </row>
    <row r="30" spans="1:5" ht="20.100000000000001" customHeight="1">
      <c r="A30" s="14" t="s">
        <v>26</v>
      </c>
      <c r="B30" s="15" t="s">
        <v>385</v>
      </c>
      <c r="C30" s="16">
        <v>6531.25</v>
      </c>
      <c r="D30" s="39" t="s">
        <v>551</v>
      </c>
      <c r="E30" s="40"/>
    </row>
    <row r="31" spans="1:5" ht="20.100000000000001" customHeight="1">
      <c r="A31" s="14" t="s">
        <v>27</v>
      </c>
      <c r="B31" s="15" t="s">
        <v>553</v>
      </c>
      <c r="C31" s="16">
        <v>10000</v>
      </c>
      <c r="D31" s="51" t="s">
        <v>552</v>
      </c>
      <c r="E31" s="52"/>
    </row>
    <row r="32" spans="1:5" ht="20.100000000000001" customHeight="1">
      <c r="A32" s="17"/>
      <c r="B32" s="18" t="s">
        <v>30</v>
      </c>
      <c r="C32" s="19">
        <f>SUM(C17:C31)</f>
        <v>145888.44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98425196850393704" right="0.70866141732283461" top="0.51181102362204722" bottom="0.55118110236220474" header="0.51181102362204722" footer="0.51181102362204722"/>
  <pageSetup paperSize="9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E36"/>
  <sheetViews>
    <sheetView zoomScaleNormal="100" workbookViewId="0">
      <selection activeCell="D22" sqref="D22:E22"/>
    </sheetView>
  </sheetViews>
  <sheetFormatPr defaultRowHeight="20.100000000000001" customHeight="1"/>
  <cols>
    <col min="1" max="1" width="4.28515625" customWidth="1"/>
    <col min="2" max="2" width="25.85546875" customWidth="1"/>
    <col min="3" max="3" width="12.140625" customWidth="1"/>
    <col min="4" max="4" width="23.42578125" customWidth="1"/>
    <col min="5" max="5" width="11.42578125" customWidth="1"/>
    <col min="6" max="6" width="9.8554687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107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556</v>
      </c>
      <c r="C17" s="16">
        <v>12200</v>
      </c>
      <c r="D17" s="39" t="s">
        <v>554</v>
      </c>
      <c r="E17" s="40"/>
    </row>
    <row r="18" spans="1:5" ht="20.100000000000001" customHeight="1">
      <c r="A18" s="14" t="s">
        <v>14</v>
      </c>
      <c r="B18" s="15" t="s">
        <v>556</v>
      </c>
      <c r="C18" s="16">
        <v>2000</v>
      </c>
      <c r="D18" s="39" t="s">
        <v>555</v>
      </c>
      <c r="E18" s="40"/>
    </row>
    <row r="19" spans="1:5" ht="24.95" customHeight="1">
      <c r="A19" s="14" t="s">
        <v>15</v>
      </c>
      <c r="B19" s="15" t="s">
        <v>46</v>
      </c>
      <c r="C19" s="16">
        <v>275616.19</v>
      </c>
      <c r="D19" s="39" t="s">
        <v>1161</v>
      </c>
      <c r="E19" s="40"/>
    </row>
    <row r="20" spans="1:5" ht="20.100000000000001" customHeight="1">
      <c r="A20" s="14" t="s">
        <v>16</v>
      </c>
      <c r="B20" s="15" t="s">
        <v>46</v>
      </c>
      <c r="C20" s="16">
        <v>12480</v>
      </c>
      <c r="D20" s="39" t="s">
        <v>1162</v>
      </c>
      <c r="E20" s="40"/>
    </row>
    <row r="21" spans="1:5" ht="27" customHeight="1">
      <c r="A21" s="14" t="s">
        <v>17</v>
      </c>
      <c r="B21" s="15" t="s">
        <v>38</v>
      </c>
      <c r="C21" s="16">
        <v>34947.4</v>
      </c>
      <c r="D21" s="39" t="s">
        <v>1161</v>
      </c>
      <c r="E21" s="40"/>
    </row>
    <row r="22" spans="1:5" ht="20.100000000000001" customHeight="1">
      <c r="A22" s="14" t="s">
        <v>18</v>
      </c>
      <c r="B22" s="15" t="s">
        <v>38</v>
      </c>
      <c r="C22" s="16">
        <v>1248</v>
      </c>
      <c r="D22" s="39" t="s">
        <v>1162</v>
      </c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338491.59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1" right="1" top="1" bottom="1" header="0.5" footer="0.5"/>
  <pageSetup paperSize="9" scale="91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E36"/>
  <sheetViews>
    <sheetView topLeftCell="A9" zoomScale="98" zoomScaleNormal="98" workbookViewId="0">
      <selection activeCell="D21" sqref="D21:E2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108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8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35</v>
      </c>
      <c r="C17" s="16">
        <v>216497.93</v>
      </c>
      <c r="D17" s="39" t="s">
        <v>1156</v>
      </c>
      <c r="E17" s="40"/>
    </row>
    <row r="18" spans="1:5" ht="20.100000000000001" customHeight="1">
      <c r="A18" s="14" t="s">
        <v>14</v>
      </c>
      <c r="B18" s="15" t="s">
        <v>78</v>
      </c>
      <c r="C18" s="16">
        <v>32627.69</v>
      </c>
      <c r="D18" s="39" t="s">
        <v>1157</v>
      </c>
      <c r="E18" s="40"/>
    </row>
    <row r="19" spans="1:5" ht="20.100000000000001" customHeight="1">
      <c r="A19" s="14" t="s">
        <v>15</v>
      </c>
      <c r="B19" s="15" t="s">
        <v>35</v>
      </c>
      <c r="C19" s="16">
        <v>8659</v>
      </c>
      <c r="D19" s="39" t="s">
        <v>1158</v>
      </c>
      <c r="E19" s="40"/>
    </row>
    <row r="20" spans="1:5" ht="20.100000000000001" customHeight="1">
      <c r="A20" s="14" t="s">
        <v>16</v>
      </c>
      <c r="B20" s="15" t="s">
        <v>35</v>
      </c>
      <c r="C20" s="16">
        <v>7696</v>
      </c>
      <c r="D20" s="39" t="s">
        <v>1159</v>
      </c>
      <c r="E20" s="40"/>
    </row>
    <row r="21" spans="1:5" ht="20.100000000000001" customHeight="1">
      <c r="A21" s="14" t="s">
        <v>17</v>
      </c>
      <c r="B21" s="15" t="s">
        <v>35</v>
      </c>
      <c r="C21" s="16">
        <v>8088.83</v>
      </c>
      <c r="D21" s="39" t="s">
        <v>1160</v>
      </c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273569.45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E36"/>
  <sheetViews>
    <sheetView topLeftCell="A6" zoomScale="106" zoomScaleNormal="106" workbookViewId="0">
      <selection activeCell="D27" sqref="D27:E2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109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2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-25070.46</v>
      </c>
      <c r="D17" s="39" t="s">
        <v>1151</v>
      </c>
      <c r="E17" s="40"/>
    </row>
    <row r="18" spans="1:5" ht="20.100000000000001" customHeight="1">
      <c r="A18" s="14" t="s">
        <v>14</v>
      </c>
      <c r="B18" s="15" t="s">
        <v>40</v>
      </c>
      <c r="C18" s="16">
        <v>30217.09</v>
      </c>
      <c r="D18" s="39" t="s">
        <v>110</v>
      </c>
      <c r="E18" s="40"/>
    </row>
    <row r="19" spans="1:5" ht="20.100000000000001" customHeight="1">
      <c r="A19" s="14" t="s">
        <v>15</v>
      </c>
      <c r="B19" s="15" t="s">
        <v>43</v>
      </c>
      <c r="C19" s="16">
        <v>528.36</v>
      </c>
      <c r="D19" s="39" t="s">
        <v>1152</v>
      </c>
      <c r="E19" s="40"/>
    </row>
    <row r="20" spans="1:5" ht="20.100000000000001" customHeight="1">
      <c r="A20" s="14" t="s">
        <v>16</v>
      </c>
      <c r="B20" s="15" t="s">
        <v>43</v>
      </c>
      <c r="C20" s="16">
        <v>500</v>
      </c>
      <c r="D20" s="39" t="s">
        <v>1153</v>
      </c>
      <c r="E20" s="40"/>
    </row>
    <row r="21" spans="1:5" ht="20.100000000000001" customHeight="1">
      <c r="A21" s="14" t="s">
        <v>17</v>
      </c>
      <c r="B21" s="15" t="s">
        <v>111</v>
      </c>
      <c r="C21" s="16">
        <v>27560.45</v>
      </c>
      <c r="D21" s="39" t="s">
        <v>1154</v>
      </c>
      <c r="E21" s="40"/>
    </row>
    <row r="22" spans="1:5" ht="20.100000000000001" customHeight="1">
      <c r="A22" s="14" t="s">
        <v>18</v>
      </c>
      <c r="B22" s="15" t="s">
        <v>513</v>
      </c>
      <c r="C22" s="16">
        <v>33832.17</v>
      </c>
      <c r="D22" s="39" t="s">
        <v>524</v>
      </c>
      <c r="E22" s="40"/>
    </row>
    <row r="23" spans="1:5" ht="20.100000000000001" customHeight="1">
      <c r="A23" s="14" t="s">
        <v>19</v>
      </c>
      <c r="B23" s="15" t="s">
        <v>513</v>
      </c>
      <c r="C23" s="16">
        <v>22357.17</v>
      </c>
      <c r="D23" s="39" t="s">
        <v>525</v>
      </c>
      <c r="E23" s="40"/>
    </row>
    <row r="24" spans="1:5" ht="20.100000000000001" customHeight="1">
      <c r="A24" s="14" t="s">
        <v>20</v>
      </c>
      <c r="B24" s="15" t="s">
        <v>527</v>
      </c>
      <c r="C24" s="16">
        <v>2000</v>
      </c>
      <c r="D24" s="39" t="s">
        <v>526</v>
      </c>
      <c r="E24" s="40"/>
    </row>
    <row r="25" spans="1:5" ht="20.100000000000001" customHeight="1">
      <c r="A25" s="14" t="s">
        <v>21</v>
      </c>
      <c r="B25" s="15" t="s">
        <v>303</v>
      </c>
      <c r="C25" s="16">
        <v>4250</v>
      </c>
      <c r="D25" s="39" t="s">
        <v>528</v>
      </c>
      <c r="E25" s="40"/>
    </row>
    <row r="26" spans="1:5" ht="20.100000000000001" customHeight="1">
      <c r="A26" s="14" t="s">
        <v>22</v>
      </c>
      <c r="B26" s="15" t="s">
        <v>303</v>
      </c>
      <c r="C26" s="16">
        <v>5484.38</v>
      </c>
      <c r="D26" s="39" t="s">
        <v>529</v>
      </c>
      <c r="E26" s="40"/>
    </row>
    <row r="27" spans="1:5" ht="20.100000000000001" customHeight="1">
      <c r="A27" s="14" t="s">
        <v>23</v>
      </c>
      <c r="B27" s="15" t="s">
        <v>1127</v>
      </c>
      <c r="C27" s="16">
        <v>440</v>
      </c>
      <c r="D27" s="39" t="s">
        <v>1155</v>
      </c>
      <c r="E27" s="40"/>
    </row>
    <row r="28" spans="1:5" ht="20.100000000000001" customHeight="1">
      <c r="A28" s="14" t="s">
        <v>24</v>
      </c>
      <c r="B28" s="15" t="s">
        <v>531</v>
      </c>
      <c r="C28" s="16">
        <v>46460</v>
      </c>
      <c r="D28" s="39" t="s">
        <v>530</v>
      </c>
      <c r="E28" s="40"/>
    </row>
    <row r="29" spans="1:5" ht="20.100000000000001" customHeight="1">
      <c r="A29" s="14" t="s">
        <v>25</v>
      </c>
      <c r="B29" s="15" t="s">
        <v>533</v>
      </c>
      <c r="C29" s="16">
        <v>1500</v>
      </c>
      <c r="D29" s="51" t="s">
        <v>532</v>
      </c>
      <c r="E29" s="52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150059.16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7"/>
  <sheetViews>
    <sheetView zoomScale="95" zoomScaleNormal="95" workbookViewId="0">
      <selection activeCell="B21" sqref="B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48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15.75" customHeight="1"/>
    <row r="12" spans="1:5" ht="33">
      <c r="A12" s="48" t="s">
        <v>7</v>
      </c>
      <c r="B12" s="48"/>
      <c r="C12" s="48"/>
      <c r="D12" s="48"/>
      <c r="E12" s="48"/>
    </row>
    <row r="13" spans="1:5" ht="20.2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225</v>
      </c>
      <c r="C19" s="16">
        <v>31000</v>
      </c>
      <c r="D19" s="39" t="s">
        <v>224</v>
      </c>
      <c r="E19" s="40"/>
    </row>
    <row r="20" spans="1:5" ht="24" customHeight="1">
      <c r="A20" s="14" t="s">
        <v>14</v>
      </c>
      <c r="B20" s="15" t="s">
        <v>227</v>
      </c>
      <c r="C20" s="16">
        <v>19490</v>
      </c>
      <c r="D20" s="39" t="s">
        <v>226</v>
      </c>
      <c r="E20" s="40"/>
    </row>
    <row r="21" spans="1:5" ht="21" customHeight="1">
      <c r="A21" s="14" t="s">
        <v>15</v>
      </c>
      <c r="B21" s="15" t="s">
        <v>229</v>
      </c>
      <c r="C21" s="16">
        <v>187461.15</v>
      </c>
      <c r="D21" s="39" t="s">
        <v>228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5.5" customHeight="1">
      <c r="A33" s="17"/>
      <c r="B33" s="18" t="s">
        <v>30</v>
      </c>
      <c r="C33" s="19">
        <f>SUM(C19:C32)</f>
        <v>237951.15</v>
      </c>
      <c r="D33" s="41"/>
      <c r="E33" s="42"/>
    </row>
    <row r="34" spans="1:5" ht="20.25" customHeight="1"/>
    <row r="35" spans="1:5" ht="19.5" customHeight="1">
      <c r="B35" s="20"/>
      <c r="C35" s="21"/>
      <c r="D35" s="36" t="s">
        <v>31</v>
      </c>
      <c r="E35" s="36"/>
    </row>
    <row r="36" spans="1:5" ht="26.25" customHeight="1">
      <c r="D36" s="37"/>
      <c r="E36" s="37"/>
    </row>
    <row r="37" spans="1:5" ht="11.25" customHeight="1">
      <c r="B37" s="22"/>
      <c r="D37" s="38" t="s">
        <v>32</v>
      </c>
      <c r="E37" s="38"/>
    </row>
  </sheetData>
  <mergeCells count="24">
    <mergeCell ref="D35:E35"/>
    <mergeCell ref="D36:E36"/>
    <mergeCell ref="D37:E37"/>
    <mergeCell ref="D31:E31"/>
    <mergeCell ref="D32:E32"/>
    <mergeCell ref="D33:E33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E36"/>
  <sheetViews>
    <sheetView zoomScale="106" zoomScaleNormal="106" workbookViewId="0">
      <selection activeCell="A11" sqref="A11:XFD1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112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0" spans="1:5" ht="21" customHeight="1"/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5000</v>
      </c>
      <c r="D17" s="39" t="s">
        <v>1145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8000</v>
      </c>
      <c r="D18" s="39" t="s">
        <v>1146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15000</v>
      </c>
      <c r="D19" s="39" t="s">
        <v>1147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5972.7</v>
      </c>
      <c r="D20" s="39" t="s">
        <v>1148</v>
      </c>
      <c r="E20" s="40"/>
    </row>
    <row r="21" spans="1:5" ht="20.100000000000001" customHeight="1">
      <c r="A21" s="14" t="s">
        <v>17</v>
      </c>
      <c r="B21" s="15" t="s">
        <v>113</v>
      </c>
      <c r="C21" s="16">
        <v>2150</v>
      </c>
      <c r="D21" s="39" t="s">
        <v>1149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3750</v>
      </c>
      <c r="D22" s="39" t="s">
        <v>1087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3750</v>
      </c>
      <c r="D23" s="39" t="s">
        <v>1087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1000</v>
      </c>
      <c r="D24" s="53" t="s">
        <v>1150</v>
      </c>
      <c r="E24" s="54"/>
    </row>
    <row r="25" spans="1:5" ht="20.100000000000001" customHeight="1">
      <c r="A25" s="14" t="s">
        <v>21</v>
      </c>
      <c r="B25" s="15" t="s">
        <v>1090</v>
      </c>
      <c r="C25" s="16">
        <v>1000</v>
      </c>
      <c r="D25" s="53" t="s">
        <v>1150</v>
      </c>
      <c r="E25" s="54"/>
    </row>
    <row r="26" spans="1:5" ht="20.100000000000001" customHeight="1">
      <c r="A26" s="14" t="s">
        <v>22</v>
      </c>
      <c r="B26" s="15" t="s">
        <v>1090</v>
      </c>
      <c r="C26" s="16">
        <v>800</v>
      </c>
      <c r="D26" s="53" t="s">
        <v>1150</v>
      </c>
      <c r="E26" s="54"/>
    </row>
    <row r="27" spans="1:5" ht="20.100000000000001" customHeight="1">
      <c r="A27" s="14" t="s">
        <v>23</v>
      </c>
      <c r="B27" s="15" t="s">
        <v>1090</v>
      </c>
      <c r="C27" s="16">
        <v>800</v>
      </c>
      <c r="D27" s="53" t="s">
        <v>1150</v>
      </c>
      <c r="E27" s="54"/>
    </row>
    <row r="28" spans="1:5" ht="20.100000000000001" customHeight="1">
      <c r="A28" s="14" t="s">
        <v>24</v>
      </c>
      <c r="B28" s="15" t="s">
        <v>1090</v>
      </c>
      <c r="C28" s="16">
        <v>800</v>
      </c>
      <c r="D28" s="53" t="s">
        <v>1150</v>
      </c>
      <c r="E28" s="54"/>
    </row>
    <row r="29" spans="1:5" ht="20.100000000000001" customHeight="1">
      <c r="A29" s="14" t="s">
        <v>25</v>
      </c>
      <c r="B29" s="15" t="s">
        <v>1090</v>
      </c>
      <c r="C29" s="16">
        <v>800</v>
      </c>
      <c r="D29" s="53" t="s">
        <v>1150</v>
      </c>
      <c r="E29" s="54"/>
    </row>
    <row r="30" spans="1:5" ht="20.100000000000001" customHeight="1">
      <c r="A30" s="14" t="s">
        <v>26</v>
      </c>
      <c r="B30" s="15" t="s">
        <v>1090</v>
      </c>
      <c r="C30" s="16">
        <v>1000</v>
      </c>
      <c r="D30" s="25" t="s">
        <v>1150</v>
      </c>
      <c r="E30" s="26"/>
    </row>
    <row r="31" spans="1:5" ht="20.100000000000001" customHeight="1">
      <c r="A31" s="14" t="s">
        <v>27</v>
      </c>
      <c r="B31" s="15" t="s">
        <v>1090</v>
      </c>
      <c r="C31" s="16">
        <v>800</v>
      </c>
      <c r="D31" s="53" t="s">
        <v>1150</v>
      </c>
      <c r="E31" s="54"/>
    </row>
    <row r="32" spans="1:5" ht="20.100000000000001" customHeight="1">
      <c r="A32" s="17"/>
      <c r="B32" s="18" t="s">
        <v>30</v>
      </c>
      <c r="C32" s="19">
        <f>SUM(C17:C31)</f>
        <v>50622.7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E36"/>
  <sheetViews>
    <sheetView topLeftCell="A10" zoomScaleNormal="100" workbookViewId="0">
      <selection activeCell="D27" sqref="D27:E2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112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800</v>
      </c>
      <c r="D17" s="39" t="s">
        <v>1150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1000</v>
      </c>
      <c r="D18" s="39" t="s">
        <v>1150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1000</v>
      </c>
      <c r="D19" s="39" t="s">
        <v>1150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1000</v>
      </c>
      <c r="D20" s="39" t="s">
        <v>1150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800</v>
      </c>
      <c r="D21" s="39" t="s">
        <v>1150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800</v>
      </c>
      <c r="D22" s="39" t="s">
        <v>1150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800</v>
      </c>
      <c r="D23" s="39" t="s">
        <v>1150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800</v>
      </c>
      <c r="D24" s="39" t="s">
        <v>1150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800</v>
      </c>
      <c r="D25" s="39" t="s">
        <v>1150</v>
      </c>
      <c r="E25" s="40"/>
    </row>
    <row r="26" spans="1:5" ht="20.100000000000001" customHeight="1">
      <c r="A26" s="14" t="s">
        <v>22</v>
      </c>
      <c r="B26" s="15" t="s">
        <v>1090</v>
      </c>
      <c r="C26" s="16">
        <v>1000</v>
      </c>
      <c r="D26" s="39" t="s">
        <v>1150</v>
      </c>
      <c r="E26" s="40"/>
    </row>
    <row r="27" spans="1:5" ht="20.100000000000001" customHeight="1">
      <c r="A27" s="14" t="s">
        <v>23</v>
      </c>
      <c r="B27" s="15" t="s">
        <v>1090</v>
      </c>
      <c r="C27" s="16">
        <v>1000</v>
      </c>
      <c r="D27" s="39" t="s">
        <v>1150</v>
      </c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9800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E36"/>
  <sheetViews>
    <sheetView topLeftCell="A9" zoomScale="96" zoomScaleNormal="96" workbookViewId="0">
      <selection activeCell="A11" sqref="A11:XFD1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114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496</v>
      </c>
      <c r="C17" s="16">
        <v>707.76</v>
      </c>
      <c r="D17" s="39" t="s">
        <v>616</v>
      </c>
      <c r="E17" s="40"/>
    </row>
    <row r="18" spans="1:5" ht="20.100000000000001" customHeight="1">
      <c r="A18" s="14" t="s">
        <v>14</v>
      </c>
      <c r="B18" s="15" t="s">
        <v>618</v>
      </c>
      <c r="C18" s="16">
        <v>898</v>
      </c>
      <c r="D18" s="39" t="s">
        <v>617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3383.18</v>
      </c>
      <c r="D19" s="39" t="s">
        <v>1088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8000</v>
      </c>
      <c r="D20" s="39" t="s">
        <v>1183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5000</v>
      </c>
      <c r="D21" s="39" t="s">
        <v>1184</v>
      </c>
      <c r="E21" s="40"/>
    </row>
    <row r="22" spans="1:5" ht="20.100000000000001" customHeight="1">
      <c r="A22" s="14" t="s">
        <v>18</v>
      </c>
      <c r="B22" s="15" t="s">
        <v>620</v>
      </c>
      <c r="C22" s="16">
        <v>11211</v>
      </c>
      <c r="D22" s="39" t="s">
        <v>619</v>
      </c>
      <c r="E22" s="40"/>
    </row>
    <row r="23" spans="1:5" ht="20.100000000000001" customHeight="1">
      <c r="A23" s="14" t="s">
        <v>19</v>
      </c>
      <c r="B23" s="15" t="s">
        <v>622</v>
      </c>
      <c r="C23" s="16">
        <v>225</v>
      </c>
      <c r="D23" s="39" t="s">
        <v>621</v>
      </c>
      <c r="E23" s="40"/>
    </row>
    <row r="24" spans="1:5" ht="20.100000000000001" customHeight="1">
      <c r="A24" s="14" t="s">
        <v>20</v>
      </c>
      <c r="B24" s="15" t="s">
        <v>624</v>
      </c>
      <c r="C24" s="16">
        <v>2584.56</v>
      </c>
      <c r="D24" s="39" t="s">
        <v>623</v>
      </c>
      <c r="E24" s="40"/>
    </row>
    <row r="25" spans="1:5" ht="20.100000000000001" customHeight="1">
      <c r="A25" s="14" t="s">
        <v>21</v>
      </c>
      <c r="B25" s="15" t="s">
        <v>626</v>
      </c>
      <c r="C25" s="16">
        <v>3275</v>
      </c>
      <c r="D25" s="39" t="s">
        <v>625</v>
      </c>
      <c r="E25" s="40"/>
    </row>
    <row r="26" spans="1:5" ht="20.100000000000001" customHeight="1">
      <c r="A26" s="14" t="s">
        <v>22</v>
      </c>
      <c r="B26" s="15" t="s">
        <v>389</v>
      </c>
      <c r="C26" s="16">
        <v>147.9</v>
      </c>
      <c r="D26" s="39" t="s">
        <v>627</v>
      </c>
      <c r="E26" s="40"/>
    </row>
    <row r="27" spans="1:5" ht="20.100000000000001" customHeight="1">
      <c r="A27" s="14" t="s">
        <v>23</v>
      </c>
      <c r="B27" s="15" t="s">
        <v>389</v>
      </c>
      <c r="C27" s="16">
        <v>221.85</v>
      </c>
      <c r="D27" s="39" t="s">
        <v>628</v>
      </c>
      <c r="E27" s="40"/>
    </row>
    <row r="28" spans="1:5" ht="20.100000000000001" customHeight="1">
      <c r="A28" s="14" t="s">
        <v>24</v>
      </c>
      <c r="B28" s="15" t="s">
        <v>389</v>
      </c>
      <c r="C28" s="16">
        <v>700.9</v>
      </c>
      <c r="D28" s="39" t="s">
        <v>629</v>
      </c>
      <c r="E28" s="40"/>
    </row>
    <row r="29" spans="1:5" ht="20.100000000000001" customHeight="1">
      <c r="A29" s="14" t="s">
        <v>25</v>
      </c>
      <c r="B29" s="15" t="s">
        <v>631</v>
      </c>
      <c r="C29" s="16">
        <v>625</v>
      </c>
      <c r="D29" s="39" t="s">
        <v>630</v>
      </c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36980.15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6:E36"/>
    <mergeCell ref="D24:E24"/>
    <mergeCell ref="D25:E25"/>
    <mergeCell ref="D26:E26"/>
    <mergeCell ref="D27:E27"/>
    <mergeCell ref="D28:E28"/>
    <mergeCell ref="D29:E29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E36"/>
  <sheetViews>
    <sheetView zoomScaleNormal="100" workbookViewId="0">
      <selection activeCell="A11" sqref="A11:XFD1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115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584</v>
      </c>
      <c r="C17" s="16">
        <v>440.99</v>
      </c>
      <c r="D17" s="39" t="s">
        <v>602</v>
      </c>
      <c r="E17" s="40"/>
    </row>
    <row r="18" spans="1:5" ht="20.100000000000001" customHeight="1">
      <c r="A18" s="14" t="s">
        <v>14</v>
      </c>
      <c r="B18" s="15" t="s">
        <v>604</v>
      </c>
      <c r="C18" s="16">
        <v>3125</v>
      </c>
      <c r="D18" s="39" t="s">
        <v>603</v>
      </c>
      <c r="E18" s="40"/>
    </row>
    <row r="19" spans="1:5" ht="20.100000000000001" customHeight="1">
      <c r="A19" s="14" t="s">
        <v>15</v>
      </c>
      <c r="B19" s="15" t="s">
        <v>244</v>
      </c>
      <c r="C19" s="16">
        <v>4693.03</v>
      </c>
      <c r="D19" s="39" t="s">
        <v>605</v>
      </c>
      <c r="E19" s="40"/>
    </row>
    <row r="20" spans="1:5" ht="20.100000000000001" customHeight="1">
      <c r="A20" s="14" t="s">
        <v>16</v>
      </c>
      <c r="B20" s="15" t="s">
        <v>244</v>
      </c>
      <c r="C20" s="16">
        <v>6264.33</v>
      </c>
      <c r="D20" s="39" t="s">
        <v>606</v>
      </c>
      <c r="E20" s="40"/>
    </row>
    <row r="21" spans="1:5" ht="20.100000000000001" customHeight="1">
      <c r="A21" s="14" t="s">
        <v>17</v>
      </c>
      <c r="B21" s="15" t="s">
        <v>389</v>
      </c>
      <c r="C21" s="16">
        <v>246.45</v>
      </c>
      <c r="D21" s="39" t="s">
        <v>607</v>
      </c>
      <c r="E21" s="40"/>
    </row>
    <row r="22" spans="1:5" ht="20.100000000000001" customHeight="1">
      <c r="A22" s="14" t="s">
        <v>18</v>
      </c>
      <c r="B22" s="15" t="s">
        <v>609</v>
      </c>
      <c r="C22" s="16">
        <v>2125</v>
      </c>
      <c r="D22" s="39" t="s">
        <v>608</v>
      </c>
      <c r="E22" s="40"/>
    </row>
    <row r="23" spans="1:5" ht="20.100000000000001" customHeight="1">
      <c r="A23" s="14" t="s">
        <v>19</v>
      </c>
      <c r="B23" s="15" t="s">
        <v>611</v>
      </c>
      <c r="C23" s="16">
        <v>1267.9000000000001</v>
      </c>
      <c r="D23" s="39" t="s">
        <v>610</v>
      </c>
      <c r="E23" s="40"/>
    </row>
    <row r="24" spans="1:5" ht="20.100000000000001" customHeight="1">
      <c r="A24" s="14" t="s">
        <v>20</v>
      </c>
      <c r="B24" s="15" t="s">
        <v>270</v>
      </c>
      <c r="C24" s="16">
        <v>1371</v>
      </c>
      <c r="D24" s="39" t="s">
        <v>612</v>
      </c>
      <c r="E24" s="40"/>
    </row>
    <row r="25" spans="1:5" ht="20.100000000000001" customHeight="1">
      <c r="A25" s="14" t="s">
        <v>21</v>
      </c>
      <c r="B25" s="15" t="s">
        <v>303</v>
      </c>
      <c r="C25" s="16">
        <v>223.75</v>
      </c>
      <c r="D25" s="39" t="s">
        <v>613</v>
      </c>
      <c r="E25" s="40"/>
    </row>
    <row r="26" spans="1:5" ht="20.100000000000001" customHeight="1">
      <c r="A26" s="14" t="s">
        <v>22</v>
      </c>
      <c r="B26" s="15" t="s">
        <v>303</v>
      </c>
      <c r="C26" s="16">
        <v>223.75</v>
      </c>
      <c r="D26" s="39" t="s">
        <v>614</v>
      </c>
      <c r="E26" s="40"/>
    </row>
    <row r="27" spans="1:5" ht="20.100000000000001" customHeight="1">
      <c r="A27" s="14" t="s">
        <v>23</v>
      </c>
      <c r="B27" s="15" t="s">
        <v>303</v>
      </c>
      <c r="C27" s="16">
        <v>223.75</v>
      </c>
      <c r="D27" s="39" t="s">
        <v>615</v>
      </c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20204.950000000004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E36"/>
  <sheetViews>
    <sheetView zoomScale="112" zoomScaleNormal="112" workbookViewId="0">
      <selection activeCell="D22" sqref="D22:E2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117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8.5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450</v>
      </c>
      <c r="C17" s="16">
        <v>51.5</v>
      </c>
      <c r="D17" s="39" t="s">
        <v>596</v>
      </c>
      <c r="E17" s="40"/>
    </row>
    <row r="18" spans="1:5" ht="20.100000000000001" customHeight="1">
      <c r="A18" s="14" t="s">
        <v>14</v>
      </c>
      <c r="B18" s="15" t="s">
        <v>450</v>
      </c>
      <c r="C18" s="16">
        <v>1815.6</v>
      </c>
      <c r="D18" s="39" t="s">
        <v>597</v>
      </c>
      <c r="E18" s="40"/>
    </row>
    <row r="19" spans="1:5" ht="20.100000000000001" customHeight="1">
      <c r="A19" s="14" t="s">
        <v>15</v>
      </c>
      <c r="B19" s="15" t="s">
        <v>97</v>
      </c>
      <c r="C19" s="16">
        <v>58000</v>
      </c>
      <c r="D19" s="39" t="s">
        <v>1175</v>
      </c>
      <c r="E19" s="40"/>
    </row>
    <row r="20" spans="1:5" ht="20.100000000000001" customHeight="1">
      <c r="A20" s="14" t="s">
        <v>16</v>
      </c>
      <c r="B20" s="15" t="s">
        <v>599</v>
      </c>
      <c r="C20" s="16">
        <v>18750</v>
      </c>
      <c r="D20" s="39" t="s">
        <v>598</v>
      </c>
      <c r="E20" s="40"/>
    </row>
    <row r="21" spans="1:5" ht="20.100000000000001" customHeight="1">
      <c r="A21" s="14" t="s">
        <v>17</v>
      </c>
      <c r="B21" s="15" t="s">
        <v>601</v>
      </c>
      <c r="C21" s="16">
        <v>1250</v>
      </c>
      <c r="D21" s="39" t="s">
        <v>600</v>
      </c>
      <c r="E21" s="40"/>
    </row>
    <row r="22" spans="1:5" ht="20.100000000000001" customHeight="1">
      <c r="A22" s="14" t="s">
        <v>18</v>
      </c>
      <c r="B22" s="15" t="s">
        <v>118</v>
      </c>
      <c r="C22" s="16">
        <v>5000</v>
      </c>
      <c r="D22" s="39" t="s">
        <v>1105</v>
      </c>
      <c r="E22" s="40"/>
    </row>
    <row r="23" spans="1:5" ht="20.100000000000001" customHeight="1">
      <c r="A23" s="14" t="s">
        <v>19</v>
      </c>
      <c r="B23" s="15" t="s">
        <v>67</v>
      </c>
      <c r="C23" s="16">
        <v>2000</v>
      </c>
      <c r="D23" s="39" t="s">
        <v>1177</v>
      </c>
      <c r="E23" s="40"/>
    </row>
    <row r="24" spans="1:5" ht="20.100000000000001" customHeight="1">
      <c r="A24" s="14" t="s">
        <v>20</v>
      </c>
      <c r="B24" s="15" t="s">
        <v>119</v>
      </c>
      <c r="C24" s="16">
        <v>12821.63</v>
      </c>
      <c r="D24" s="39" t="s">
        <v>1176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8000</v>
      </c>
      <c r="D25" s="39" t="s">
        <v>1178</v>
      </c>
      <c r="E25" s="40"/>
    </row>
    <row r="26" spans="1:5" ht="20.100000000000001" customHeight="1">
      <c r="A26" s="14" t="s">
        <v>22</v>
      </c>
      <c r="B26" s="15" t="s">
        <v>120</v>
      </c>
      <c r="C26" s="16">
        <v>739.83</v>
      </c>
      <c r="D26" s="39" t="s">
        <v>121</v>
      </c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108428.56000000001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36"/>
  <sheetViews>
    <sheetView topLeftCell="A9" zoomScale="98" zoomScaleNormal="98" workbookViewId="0">
      <selection activeCell="D23" sqref="D23:E23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116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5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2417.5</v>
      </c>
      <c r="D17" s="39" t="s">
        <v>1179</v>
      </c>
      <c r="E17" s="40"/>
    </row>
    <row r="18" spans="1:5" ht="20.100000000000001" customHeight="1">
      <c r="A18" s="14" t="s">
        <v>14</v>
      </c>
      <c r="B18" s="15" t="s">
        <v>37</v>
      </c>
      <c r="C18" s="16">
        <v>37291.980000000003</v>
      </c>
      <c r="D18" s="39" t="s">
        <v>1180</v>
      </c>
      <c r="E18" s="40"/>
    </row>
    <row r="19" spans="1:5" ht="20.100000000000001" customHeight="1">
      <c r="A19" s="14" t="s">
        <v>15</v>
      </c>
      <c r="B19" s="15" t="s">
        <v>583</v>
      </c>
      <c r="C19" s="16">
        <v>15875</v>
      </c>
      <c r="D19" s="39" t="s">
        <v>580</v>
      </c>
      <c r="E19" s="40"/>
    </row>
    <row r="20" spans="1:5" ht="20.100000000000001" customHeight="1">
      <c r="A20" s="14" t="s">
        <v>16</v>
      </c>
      <c r="B20" s="15" t="s">
        <v>584</v>
      </c>
      <c r="C20" s="16">
        <v>628.02</v>
      </c>
      <c r="D20" s="39" t="s">
        <v>581</v>
      </c>
      <c r="E20" s="40"/>
    </row>
    <row r="21" spans="1:5" ht="20.100000000000001" customHeight="1">
      <c r="A21" s="14" t="s">
        <v>17</v>
      </c>
      <c r="B21" s="15" t="s">
        <v>585</v>
      </c>
      <c r="C21" s="16">
        <v>500.28</v>
      </c>
      <c r="D21" s="39" t="s">
        <v>582</v>
      </c>
      <c r="E21" s="40"/>
    </row>
    <row r="22" spans="1:5" ht="20.100000000000001" customHeight="1">
      <c r="A22" s="14" t="s">
        <v>18</v>
      </c>
      <c r="B22" s="15" t="s">
        <v>1127</v>
      </c>
      <c r="C22" s="16">
        <v>2300.54</v>
      </c>
      <c r="D22" s="39" t="s">
        <v>1181</v>
      </c>
      <c r="E22" s="40"/>
    </row>
    <row r="23" spans="1:5" ht="20.100000000000001" customHeight="1">
      <c r="A23" s="14" t="s">
        <v>19</v>
      </c>
      <c r="B23" s="15" t="s">
        <v>1127</v>
      </c>
      <c r="C23" s="16">
        <v>2134</v>
      </c>
      <c r="D23" s="39" t="s">
        <v>1182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5000</v>
      </c>
      <c r="D24" s="39" t="s">
        <v>1123</v>
      </c>
      <c r="E24" s="40"/>
    </row>
    <row r="25" spans="1:5" ht="20.100000000000001" customHeight="1">
      <c r="A25" s="14" t="s">
        <v>21</v>
      </c>
      <c r="B25" s="15" t="s">
        <v>587</v>
      </c>
      <c r="C25" s="16">
        <v>1248.44</v>
      </c>
      <c r="D25" s="39" t="s">
        <v>586</v>
      </c>
      <c r="E25" s="40"/>
    </row>
    <row r="26" spans="1:5" ht="20.100000000000001" customHeight="1">
      <c r="A26" s="14" t="s">
        <v>22</v>
      </c>
      <c r="B26" s="15" t="s">
        <v>589</v>
      </c>
      <c r="C26" s="16">
        <v>39600</v>
      </c>
      <c r="D26" s="39" t="s">
        <v>588</v>
      </c>
      <c r="E26" s="40"/>
    </row>
    <row r="27" spans="1:5" ht="20.100000000000001" customHeight="1">
      <c r="A27" s="14" t="s">
        <v>23</v>
      </c>
      <c r="B27" s="15" t="s">
        <v>383</v>
      </c>
      <c r="C27" s="16">
        <v>1000</v>
      </c>
      <c r="D27" s="39" t="s">
        <v>590</v>
      </c>
      <c r="E27" s="40"/>
    </row>
    <row r="28" spans="1:5" ht="20.100000000000001" customHeight="1">
      <c r="A28" s="14" t="s">
        <v>24</v>
      </c>
      <c r="B28" s="15" t="s">
        <v>592</v>
      </c>
      <c r="C28" s="16">
        <v>3000</v>
      </c>
      <c r="D28" s="39" t="s">
        <v>591</v>
      </c>
      <c r="E28" s="40"/>
    </row>
    <row r="29" spans="1:5" ht="20.100000000000001" customHeight="1">
      <c r="A29" s="14" t="s">
        <v>25</v>
      </c>
      <c r="B29" s="15" t="s">
        <v>241</v>
      </c>
      <c r="C29" s="16">
        <v>148.93</v>
      </c>
      <c r="D29" s="51" t="s">
        <v>593</v>
      </c>
      <c r="E29" s="52"/>
    </row>
    <row r="30" spans="1:5" ht="20.100000000000001" customHeight="1">
      <c r="A30" s="14" t="s">
        <v>26</v>
      </c>
      <c r="B30" s="15" t="s">
        <v>241</v>
      </c>
      <c r="C30" s="16">
        <v>330.41</v>
      </c>
      <c r="D30" s="39" t="s">
        <v>594</v>
      </c>
      <c r="E30" s="40"/>
    </row>
    <row r="31" spans="1:5" ht="20.100000000000001" customHeight="1">
      <c r="A31" s="14" t="s">
        <v>27</v>
      </c>
      <c r="B31" s="15" t="s">
        <v>450</v>
      </c>
      <c r="C31" s="16">
        <v>18</v>
      </c>
      <c r="D31" s="51" t="s">
        <v>595</v>
      </c>
      <c r="E31" s="52"/>
    </row>
    <row r="32" spans="1:5" ht="20.100000000000001" customHeight="1">
      <c r="A32" s="17"/>
      <c r="B32" s="18" t="s">
        <v>30</v>
      </c>
      <c r="C32" s="19">
        <f>SUM(C17:C31)</f>
        <v>111493.1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36"/>
  <sheetViews>
    <sheetView topLeftCell="A3" zoomScale="106" zoomScaleNormal="106" workbookViewId="0">
      <selection activeCell="D17" sqref="D17:E1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122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123</v>
      </c>
      <c r="C17" s="16">
        <v>24990</v>
      </c>
      <c r="D17" s="39" t="s">
        <v>1174</v>
      </c>
      <c r="E17" s="40"/>
    </row>
    <row r="18" spans="1:5" ht="20.100000000000001" customHeight="1">
      <c r="A18" s="14" t="s">
        <v>14</v>
      </c>
      <c r="B18" s="15" t="s">
        <v>124</v>
      </c>
      <c r="C18" s="16">
        <v>3000</v>
      </c>
      <c r="D18" s="39" t="s">
        <v>1173</v>
      </c>
      <c r="E18" s="40"/>
    </row>
    <row r="19" spans="1:5" ht="20.100000000000001" customHeight="1">
      <c r="A19" s="14" t="s">
        <v>15</v>
      </c>
      <c r="B19" s="15" t="s">
        <v>1169</v>
      </c>
      <c r="C19" s="16">
        <v>1925</v>
      </c>
      <c r="D19" s="39" t="s">
        <v>1170</v>
      </c>
      <c r="E19" s="40"/>
    </row>
    <row r="20" spans="1:5" ht="20.100000000000001" customHeight="1">
      <c r="A20" s="14" t="s">
        <v>16</v>
      </c>
      <c r="B20" s="15" t="s">
        <v>1169</v>
      </c>
      <c r="C20" s="16">
        <v>1750</v>
      </c>
      <c r="D20" s="39" t="s">
        <v>1170</v>
      </c>
      <c r="E20" s="40"/>
    </row>
    <row r="21" spans="1:5" ht="20.100000000000001" customHeight="1">
      <c r="A21" s="14" t="s">
        <v>17</v>
      </c>
      <c r="B21" s="15" t="s">
        <v>1169</v>
      </c>
      <c r="C21" s="16">
        <v>1750</v>
      </c>
      <c r="D21" s="39" t="s">
        <v>1170</v>
      </c>
      <c r="E21" s="40"/>
    </row>
    <row r="22" spans="1:5" ht="20.100000000000001" customHeight="1">
      <c r="A22" s="14" t="s">
        <v>18</v>
      </c>
      <c r="B22" s="15" t="s">
        <v>1169</v>
      </c>
      <c r="C22" s="16">
        <v>1925</v>
      </c>
      <c r="D22" s="39" t="s">
        <v>1170</v>
      </c>
      <c r="E22" s="40"/>
    </row>
    <row r="23" spans="1:5" ht="20.100000000000001" customHeight="1">
      <c r="A23" s="14" t="s">
        <v>19</v>
      </c>
      <c r="B23" s="15" t="s">
        <v>1169</v>
      </c>
      <c r="C23" s="16">
        <v>1925</v>
      </c>
      <c r="D23" s="39" t="s">
        <v>1170</v>
      </c>
      <c r="E23" s="40"/>
    </row>
    <row r="24" spans="1:5" ht="20.100000000000001" customHeight="1">
      <c r="A24" s="14" t="s">
        <v>20</v>
      </c>
      <c r="B24" s="15" t="s">
        <v>1169</v>
      </c>
      <c r="C24" s="16">
        <v>1925</v>
      </c>
      <c r="D24" s="39" t="s">
        <v>1170</v>
      </c>
      <c r="E24" s="40"/>
    </row>
    <row r="25" spans="1:5" ht="20.100000000000001" customHeight="1">
      <c r="A25" s="14" t="s">
        <v>21</v>
      </c>
      <c r="B25" s="15" t="s">
        <v>1169</v>
      </c>
      <c r="C25" s="16">
        <v>1750</v>
      </c>
      <c r="D25" s="39" t="s">
        <v>1170</v>
      </c>
      <c r="E25" s="40"/>
    </row>
    <row r="26" spans="1:5" ht="20.100000000000001" customHeight="1">
      <c r="A26" s="14" t="s">
        <v>22</v>
      </c>
      <c r="B26" s="15" t="s">
        <v>126</v>
      </c>
      <c r="C26" s="16">
        <v>3500</v>
      </c>
      <c r="D26" s="39" t="s">
        <v>1170</v>
      </c>
      <c r="E26" s="40"/>
    </row>
    <row r="27" spans="1:5" ht="20.100000000000001" customHeight="1">
      <c r="A27" s="14" t="s">
        <v>23</v>
      </c>
      <c r="B27" s="15" t="s">
        <v>127</v>
      </c>
      <c r="C27" s="16">
        <v>3500</v>
      </c>
      <c r="D27" s="39" t="s">
        <v>1170</v>
      </c>
      <c r="E27" s="40"/>
    </row>
    <row r="28" spans="1:5" ht="20.100000000000001" customHeight="1">
      <c r="A28" s="14" t="s">
        <v>24</v>
      </c>
      <c r="B28" s="15" t="s">
        <v>128</v>
      </c>
      <c r="C28" s="16">
        <v>1750</v>
      </c>
      <c r="D28" s="39" t="s">
        <v>1170</v>
      </c>
      <c r="E28" s="40"/>
    </row>
    <row r="29" spans="1:5" ht="20.100000000000001" customHeight="1">
      <c r="A29" s="14" t="s">
        <v>25</v>
      </c>
      <c r="B29" s="15" t="s">
        <v>1169</v>
      </c>
      <c r="C29" s="16">
        <v>1750</v>
      </c>
      <c r="D29" s="51" t="s">
        <v>1171</v>
      </c>
      <c r="E29" s="52"/>
    </row>
    <row r="30" spans="1:5" ht="20.100000000000001" customHeight="1">
      <c r="A30" s="14" t="s">
        <v>26</v>
      </c>
      <c r="B30" s="15" t="s">
        <v>72</v>
      </c>
      <c r="C30" s="16">
        <v>15303.79</v>
      </c>
      <c r="D30" s="39" t="s">
        <v>1172</v>
      </c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66743.790000000008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E36"/>
  <sheetViews>
    <sheetView topLeftCell="A9" zoomScale="98" zoomScaleNormal="98" workbookViewId="0">
      <selection activeCell="D22" sqref="D22:E2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129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130</v>
      </c>
      <c r="C17" s="16">
        <v>7.0000000000000007E-2</v>
      </c>
      <c r="D17" s="39" t="s">
        <v>131</v>
      </c>
      <c r="E17" s="40"/>
    </row>
    <row r="18" spans="1:5" ht="20.100000000000001" customHeight="1">
      <c r="A18" s="14" t="s">
        <v>14</v>
      </c>
      <c r="B18" s="15" t="s">
        <v>286</v>
      </c>
      <c r="C18" s="16">
        <v>242.48</v>
      </c>
      <c r="D18" s="39" t="s">
        <v>574</v>
      </c>
      <c r="E18" s="40"/>
    </row>
    <row r="19" spans="1:5" ht="20.100000000000001" customHeight="1">
      <c r="A19" s="14" t="s">
        <v>15</v>
      </c>
      <c r="B19" s="15" t="s">
        <v>389</v>
      </c>
      <c r="C19" s="16">
        <v>898.4</v>
      </c>
      <c r="D19" s="39" t="s">
        <v>575</v>
      </c>
      <c r="E19" s="40"/>
    </row>
    <row r="20" spans="1:5" ht="20.100000000000001" customHeight="1">
      <c r="A20" s="14" t="s">
        <v>16</v>
      </c>
      <c r="B20" s="15" t="s">
        <v>577</v>
      </c>
      <c r="C20" s="16">
        <v>2066.39</v>
      </c>
      <c r="D20" s="39" t="s">
        <v>576</v>
      </c>
      <c r="E20" s="40"/>
    </row>
    <row r="21" spans="1:5" ht="20.100000000000001" customHeight="1">
      <c r="A21" s="14" t="s">
        <v>17</v>
      </c>
      <c r="B21" s="15" t="s">
        <v>579</v>
      </c>
      <c r="C21" s="16">
        <v>9455</v>
      </c>
      <c r="D21" s="39" t="s">
        <v>578</v>
      </c>
      <c r="E21" s="40"/>
    </row>
    <row r="22" spans="1:5" ht="20.100000000000001" customHeight="1">
      <c r="A22" s="14" t="s">
        <v>18</v>
      </c>
      <c r="B22" s="15" t="s">
        <v>132</v>
      </c>
      <c r="C22" s="16">
        <v>16999.82</v>
      </c>
      <c r="D22" s="39" t="s">
        <v>1103</v>
      </c>
      <c r="E22" s="40"/>
    </row>
    <row r="23" spans="1:5" ht="20.100000000000001" customHeight="1">
      <c r="A23" s="14" t="s">
        <v>19</v>
      </c>
      <c r="B23" s="15"/>
      <c r="C23" s="16"/>
      <c r="D23" s="39"/>
      <c r="E23" s="40"/>
    </row>
    <row r="24" spans="1:5" ht="20.100000000000001" customHeight="1">
      <c r="A24" s="14" t="s">
        <v>20</v>
      </c>
      <c r="B24" s="15"/>
      <c r="C24" s="16"/>
      <c r="D24" s="39"/>
      <c r="E24" s="40"/>
    </row>
    <row r="25" spans="1:5" ht="20.100000000000001" customHeight="1">
      <c r="A25" s="14" t="s">
        <v>21</v>
      </c>
      <c r="B25" s="15"/>
      <c r="C25" s="16"/>
      <c r="D25" s="39"/>
      <c r="E25" s="40"/>
    </row>
    <row r="26" spans="1:5" ht="20.100000000000001" customHeight="1">
      <c r="A26" s="14" t="s">
        <v>22</v>
      </c>
      <c r="B26" s="15"/>
      <c r="C26" s="16"/>
      <c r="D26" s="39"/>
      <c r="E26" s="40"/>
    </row>
    <row r="27" spans="1:5" ht="20.100000000000001" customHeight="1">
      <c r="A27" s="14" t="s">
        <v>23</v>
      </c>
      <c r="B27" s="15"/>
      <c r="C27" s="16"/>
      <c r="D27" s="39"/>
      <c r="E27" s="40"/>
    </row>
    <row r="28" spans="1:5" ht="20.100000000000001" customHeight="1">
      <c r="A28" s="14" t="s">
        <v>24</v>
      </c>
      <c r="B28" s="15"/>
      <c r="C28" s="16"/>
      <c r="D28" s="39"/>
      <c r="E28" s="40"/>
    </row>
    <row r="29" spans="1:5" ht="20.100000000000001" customHeight="1">
      <c r="A29" s="14" t="s">
        <v>25</v>
      </c>
      <c r="B29" s="15"/>
      <c r="C29" s="16"/>
      <c r="D29" s="49"/>
      <c r="E29" s="50"/>
    </row>
    <row r="30" spans="1:5" ht="20.100000000000001" customHeight="1">
      <c r="A30" s="14" t="s">
        <v>26</v>
      </c>
      <c r="B30" s="15"/>
      <c r="C30" s="16"/>
      <c r="D30" s="39"/>
      <c r="E30" s="40"/>
    </row>
    <row r="31" spans="1:5" ht="20.100000000000001" customHeight="1">
      <c r="A31" s="14" t="s">
        <v>27</v>
      </c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29662.16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E36"/>
  <sheetViews>
    <sheetView topLeftCell="A10" zoomScaleNormal="100" workbookViewId="0">
      <selection activeCell="D19" sqref="D19:E1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133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43</v>
      </c>
      <c r="C17" s="16">
        <v>84095.27</v>
      </c>
      <c r="D17" s="39" t="s">
        <v>134</v>
      </c>
      <c r="E17" s="40"/>
    </row>
    <row r="18" spans="1:5" ht="20.100000000000001" customHeight="1">
      <c r="A18" s="14" t="s">
        <v>14</v>
      </c>
      <c r="B18" s="15" t="s">
        <v>569</v>
      </c>
      <c r="C18" s="16">
        <v>440</v>
      </c>
      <c r="D18" s="39" t="s">
        <v>568</v>
      </c>
      <c r="E18" s="40"/>
    </row>
    <row r="19" spans="1:5" ht="20.100000000000001" customHeight="1">
      <c r="A19" s="14" t="s">
        <v>15</v>
      </c>
      <c r="B19" s="15" t="s">
        <v>286</v>
      </c>
      <c r="C19" s="16">
        <v>12.5</v>
      </c>
      <c r="D19" s="39" t="s">
        <v>1168</v>
      </c>
      <c r="E19" s="40"/>
    </row>
    <row r="20" spans="1:5" ht="20.100000000000001" customHeight="1">
      <c r="A20" s="14" t="s">
        <v>16</v>
      </c>
      <c r="B20" s="15" t="s">
        <v>286</v>
      </c>
      <c r="C20" s="16">
        <v>57.4</v>
      </c>
      <c r="D20" s="39" t="s">
        <v>570</v>
      </c>
      <c r="E20" s="40"/>
    </row>
    <row r="21" spans="1:5" ht="20.100000000000001" customHeight="1">
      <c r="A21" s="14" t="s">
        <v>17</v>
      </c>
      <c r="B21" s="15" t="s">
        <v>387</v>
      </c>
      <c r="C21" s="16">
        <v>371.18</v>
      </c>
      <c r="D21" s="39" t="s">
        <v>571</v>
      </c>
      <c r="E21" s="40"/>
    </row>
    <row r="22" spans="1:5" ht="20.100000000000001" customHeight="1">
      <c r="A22" s="14" t="s">
        <v>18</v>
      </c>
      <c r="B22" s="15" t="s">
        <v>425</v>
      </c>
      <c r="C22" s="16">
        <v>149.16</v>
      </c>
      <c r="D22" s="39" t="s">
        <v>572</v>
      </c>
      <c r="E22" s="40"/>
    </row>
    <row r="23" spans="1:5" ht="20.100000000000001" customHeight="1">
      <c r="A23" s="14" t="s">
        <v>19</v>
      </c>
      <c r="B23" s="15" t="s">
        <v>425</v>
      </c>
      <c r="C23" s="16">
        <v>379.68</v>
      </c>
      <c r="D23" s="39" t="s">
        <v>573</v>
      </c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85505.189999999988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36"/>
  <sheetViews>
    <sheetView topLeftCell="A4" workbookViewId="0">
      <selection activeCell="D18" sqref="D18:E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137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8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5.5" customHeight="1">
      <c r="A17" s="14" t="s">
        <v>13</v>
      </c>
      <c r="B17" s="15" t="s">
        <v>135</v>
      </c>
      <c r="C17" s="16">
        <v>3057.41</v>
      </c>
      <c r="D17" s="39" t="s">
        <v>1167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5000</v>
      </c>
      <c r="D18" s="39" t="s">
        <v>136</v>
      </c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8057.41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7"/>
  <sheetViews>
    <sheetView topLeftCell="A4" zoomScale="112" zoomScaleNormal="112" workbookViewId="0">
      <selection activeCell="D22" sqref="D22:E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49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15.75" customHeight="1"/>
    <row r="12" spans="1:5" ht="33">
      <c r="A12" s="48" t="s">
        <v>7</v>
      </c>
      <c r="B12" s="48"/>
      <c r="C12" s="48"/>
      <c r="D12" s="48"/>
      <c r="E12" s="48"/>
    </row>
    <row r="13" spans="1:5" ht="20.2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231</v>
      </c>
      <c r="C19" s="16">
        <v>1938.56</v>
      </c>
      <c r="D19" s="39" t="s">
        <v>230</v>
      </c>
      <c r="E19" s="40"/>
    </row>
    <row r="20" spans="1:5" ht="24" customHeight="1">
      <c r="A20" s="14" t="s">
        <v>14</v>
      </c>
      <c r="B20" s="15" t="s">
        <v>1090</v>
      </c>
      <c r="C20" s="16">
        <v>5972.7</v>
      </c>
      <c r="D20" s="39" t="s">
        <v>1091</v>
      </c>
      <c r="E20" s="40"/>
    </row>
    <row r="21" spans="1:5" ht="21" customHeight="1">
      <c r="A21" s="14" t="s">
        <v>15</v>
      </c>
      <c r="B21" s="15" t="s">
        <v>1090</v>
      </c>
      <c r="C21" s="16">
        <v>5226.6499999999996</v>
      </c>
      <c r="D21" s="39" t="s">
        <v>1091</v>
      </c>
      <c r="E21" s="40"/>
    </row>
    <row r="22" spans="1:5" ht="21" customHeight="1">
      <c r="A22" s="14" t="s">
        <v>16</v>
      </c>
      <c r="B22" s="15" t="s">
        <v>1090</v>
      </c>
      <c r="C22" s="16">
        <v>13232</v>
      </c>
      <c r="D22" s="39" t="s">
        <v>1092</v>
      </c>
      <c r="E22" s="40"/>
    </row>
    <row r="23" spans="1:5" ht="24" customHeight="1">
      <c r="A23" s="14" t="s">
        <v>17</v>
      </c>
      <c r="B23" s="15" t="s">
        <v>233</v>
      </c>
      <c r="C23" s="16">
        <v>2400</v>
      </c>
      <c r="D23" s="39" t="s">
        <v>232</v>
      </c>
      <c r="E23" s="40"/>
    </row>
    <row r="24" spans="1:5" ht="24" customHeight="1">
      <c r="A24" s="14" t="s">
        <v>18</v>
      </c>
      <c r="B24" s="15" t="s">
        <v>235</v>
      </c>
      <c r="C24" s="16">
        <v>1300</v>
      </c>
      <c r="D24" s="39" t="s">
        <v>234</v>
      </c>
      <c r="E24" s="40"/>
    </row>
    <row r="25" spans="1:5" ht="24" customHeight="1">
      <c r="A25" s="14" t="s">
        <v>19</v>
      </c>
      <c r="B25" s="15" t="s">
        <v>237</v>
      </c>
      <c r="C25" s="16">
        <v>2725</v>
      </c>
      <c r="D25" s="39" t="s">
        <v>236</v>
      </c>
      <c r="E25" s="40"/>
    </row>
    <row r="26" spans="1:5" ht="21" customHeight="1">
      <c r="A26" s="14" t="s">
        <v>20</v>
      </c>
      <c r="B26" s="15" t="s">
        <v>239</v>
      </c>
      <c r="C26" s="16">
        <v>1298</v>
      </c>
      <c r="D26" s="39" t="s">
        <v>238</v>
      </c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39"/>
      <c r="E32" s="40"/>
    </row>
    <row r="33" spans="1:5" ht="25.5" customHeight="1">
      <c r="A33" s="17"/>
      <c r="B33" s="18" t="s">
        <v>30</v>
      </c>
      <c r="C33" s="19">
        <f>SUM(C19:C32)</f>
        <v>34092.910000000003</v>
      </c>
      <c r="D33" s="41"/>
      <c r="E33" s="42"/>
    </row>
    <row r="34" spans="1:5" ht="20.25" customHeight="1"/>
    <row r="35" spans="1:5" ht="19.5" customHeight="1">
      <c r="B35" s="20"/>
      <c r="C35" s="21"/>
      <c r="D35" s="36" t="s">
        <v>31</v>
      </c>
      <c r="E35" s="36"/>
    </row>
    <row r="36" spans="1:5" ht="26.25" customHeight="1">
      <c r="D36" s="37"/>
      <c r="E36" s="37"/>
    </row>
    <row r="37" spans="1:5" ht="11.25" customHeight="1">
      <c r="B37" s="22"/>
      <c r="D37" s="38" t="s">
        <v>32</v>
      </c>
      <c r="E37" s="38"/>
    </row>
  </sheetData>
  <mergeCells count="24">
    <mergeCell ref="D35:E35"/>
    <mergeCell ref="D36:E36"/>
    <mergeCell ref="D37:E37"/>
    <mergeCell ref="D31:E31"/>
    <mergeCell ref="D32:E32"/>
    <mergeCell ref="D33:E33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E36"/>
  <sheetViews>
    <sheetView zoomScale="106" zoomScaleNormal="106" workbookViewId="0">
      <selection activeCell="D25" sqref="D25:E25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138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1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5647.91</v>
      </c>
      <c r="D17" s="39" t="s">
        <v>1198</v>
      </c>
      <c r="E17" s="40"/>
    </row>
    <row r="18" spans="1:5" ht="20.100000000000001" customHeight="1">
      <c r="A18" s="14" t="s">
        <v>14</v>
      </c>
      <c r="B18" s="15" t="s">
        <v>634</v>
      </c>
      <c r="C18" s="16">
        <v>17514.45</v>
      </c>
      <c r="D18" s="39" t="s">
        <v>633</v>
      </c>
      <c r="E18" s="40"/>
    </row>
    <row r="19" spans="1:5" ht="20.100000000000001" customHeight="1">
      <c r="A19" s="14" t="s">
        <v>15</v>
      </c>
      <c r="B19" s="15" t="s">
        <v>634</v>
      </c>
      <c r="C19" s="16">
        <v>28540.26</v>
      </c>
      <c r="D19" s="39" t="s">
        <v>635</v>
      </c>
      <c r="E19" s="40"/>
    </row>
    <row r="20" spans="1:5" ht="20.100000000000001" customHeight="1">
      <c r="A20" s="14" t="s">
        <v>16</v>
      </c>
      <c r="B20" s="15" t="s">
        <v>637</v>
      </c>
      <c r="C20" s="16">
        <v>28163.06</v>
      </c>
      <c r="D20" s="39" t="s">
        <v>636</v>
      </c>
      <c r="E20" s="40"/>
    </row>
    <row r="21" spans="1:5" ht="20.100000000000001" customHeight="1">
      <c r="A21" s="14" t="s">
        <v>17</v>
      </c>
      <c r="B21" s="15" t="s">
        <v>280</v>
      </c>
      <c r="C21" s="16">
        <v>13335</v>
      </c>
      <c r="D21" s="39" t="s">
        <v>638</v>
      </c>
      <c r="E21" s="40"/>
    </row>
    <row r="22" spans="1:5" ht="20.100000000000001" customHeight="1">
      <c r="A22" s="14" t="s">
        <v>18</v>
      </c>
      <c r="B22" s="15" t="s">
        <v>324</v>
      </c>
      <c r="C22" s="16">
        <v>31379</v>
      </c>
      <c r="D22" s="39" t="s">
        <v>639</v>
      </c>
      <c r="E22" s="40"/>
    </row>
    <row r="23" spans="1:5" ht="20.100000000000001" customHeight="1">
      <c r="A23" s="14" t="s">
        <v>19</v>
      </c>
      <c r="B23" s="15" t="s">
        <v>641</v>
      </c>
      <c r="C23" s="16">
        <v>1067.79</v>
      </c>
      <c r="D23" s="39" t="s">
        <v>640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5000</v>
      </c>
      <c r="D24" s="39" t="s">
        <v>1199</v>
      </c>
      <c r="E24" s="40"/>
    </row>
    <row r="25" spans="1:5" ht="20.100000000000001" customHeight="1">
      <c r="A25" s="14" t="s">
        <v>21</v>
      </c>
      <c r="B25" s="15" t="s">
        <v>1127</v>
      </c>
      <c r="C25" s="16">
        <v>3874.25</v>
      </c>
      <c r="D25" s="39" t="s">
        <v>1200</v>
      </c>
      <c r="E25" s="40"/>
    </row>
    <row r="26" spans="1:5" ht="20.100000000000001" customHeight="1">
      <c r="A26" s="14" t="s">
        <v>22</v>
      </c>
      <c r="B26" s="15" t="s">
        <v>643</v>
      </c>
      <c r="C26" s="16">
        <v>9000</v>
      </c>
      <c r="D26" s="39" t="s">
        <v>642</v>
      </c>
      <c r="E26" s="40"/>
    </row>
    <row r="27" spans="1:5" ht="20.100000000000001" customHeight="1">
      <c r="A27" s="14" t="s">
        <v>23</v>
      </c>
      <c r="B27" s="15" t="s">
        <v>645</v>
      </c>
      <c r="C27" s="16">
        <v>192.21</v>
      </c>
      <c r="D27" s="39" t="s">
        <v>644</v>
      </c>
      <c r="E27" s="40"/>
    </row>
    <row r="28" spans="1:5" ht="20.100000000000001" customHeight="1">
      <c r="A28" s="14" t="s">
        <v>24</v>
      </c>
      <c r="B28" s="15" t="s">
        <v>647</v>
      </c>
      <c r="C28" s="16">
        <v>17000</v>
      </c>
      <c r="D28" s="39" t="s">
        <v>646</v>
      </c>
      <c r="E28" s="40"/>
    </row>
    <row r="29" spans="1:5" ht="20.100000000000001" customHeight="1">
      <c r="A29" s="14" t="s">
        <v>25</v>
      </c>
      <c r="B29" s="15" t="s">
        <v>649</v>
      </c>
      <c r="C29" s="16">
        <v>2031.25</v>
      </c>
      <c r="D29" s="51" t="s">
        <v>648</v>
      </c>
      <c r="E29" s="52"/>
    </row>
    <row r="30" spans="1:5" ht="20.100000000000001" customHeight="1">
      <c r="A30" s="14" t="s">
        <v>26</v>
      </c>
      <c r="B30" s="15" t="s">
        <v>651</v>
      </c>
      <c r="C30" s="16">
        <v>14193.75</v>
      </c>
      <c r="D30" s="39" t="s">
        <v>650</v>
      </c>
      <c r="E30" s="40"/>
    </row>
    <row r="31" spans="1:5" ht="20.100000000000001" customHeight="1">
      <c r="A31" s="14" t="s">
        <v>27</v>
      </c>
      <c r="B31" s="15" t="s">
        <v>653</v>
      </c>
      <c r="C31" s="16">
        <v>1100</v>
      </c>
      <c r="D31" s="51" t="s">
        <v>652</v>
      </c>
      <c r="E31" s="52"/>
    </row>
    <row r="32" spans="1:5" ht="20.100000000000001" customHeight="1">
      <c r="A32" s="17"/>
      <c r="B32" s="18" t="s">
        <v>30</v>
      </c>
      <c r="C32" s="19">
        <f>SUM(C17:C31)</f>
        <v>178038.92999999996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E37"/>
  <sheetViews>
    <sheetView topLeftCell="A5" zoomScale="112" zoomScaleNormal="112" workbookViewId="0">
      <selection activeCell="D30" sqref="D30:E3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138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286</v>
      </c>
      <c r="C17" s="16">
        <v>550</v>
      </c>
      <c r="D17" s="39" t="s">
        <v>654</v>
      </c>
      <c r="E17" s="40"/>
    </row>
    <row r="18" spans="1:5" ht="20.100000000000001" customHeight="1">
      <c r="A18" s="14" t="s">
        <v>14</v>
      </c>
      <c r="B18" s="15" t="s">
        <v>385</v>
      </c>
      <c r="C18" s="16">
        <v>6531.25</v>
      </c>
      <c r="D18" s="39" t="s">
        <v>655</v>
      </c>
      <c r="E18" s="40"/>
    </row>
    <row r="19" spans="1:5" ht="20.100000000000001" customHeight="1">
      <c r="A19" s="14" t="s">
        <v>15</v>
      </c>
      <c r="B19" s="15" t="s">
        <v>387</v>
      </c>
      <c r="C19" s="16">
        <v>242.75</v>
      </c>
      <c r="D19" s="39" t="s">
        <v>656</v>
      </c>
      <c r="E19" s="40"/>
    </row>
    <row r="20" spans="1:5" ht="20.100000000000001" customHeight="1">
      <c r="A20" s="14" t="s">
        <v>16</v>
      </c>
      <c r="B20" s="15" t="s">
        <v>387</v>
      </c>
      <c r="C20" s="16">
        <v>574.48</v>
      </c>
      <c r="D20" s="39" t="s">
        <v>657</v>
      </c>
      <c r="E20" s="40"/>
    </row>
    <row r="21" spans="1:5" ht="20.100000000000001" customHeight="1">
      <c r="A21" s="14" t="s">
        <v>17</v>
      </c>
      <c r="B21" s="15" t="s">
        <v>387</v>
      </c>
      <c r="C21" s="16">
        <v>3264.38</v>
      </c>
      <c r="D21" s="39" t="s">
        <v>658</v>
      </c>
      <c r="E21" s="40"/>
    </row>
    <row r="22" spans="1:5" ht="20.100000000000001" customHeight="1">
      <c r="A22" s="14" t="s">
        <v>18</v>
      </c>
      <c r="B22" s="15" t="s">
        <v>352</v>
      </c>
      <c r="C22" s="16">
        <v>2266.46</v>
      </c>
      <c r="D22" s="39" t="s">
        <v>659</v>
      </c>
      <c r="E22" s="40"/>
    </row>
    <row r="23" spans="1:5" ht="20.100000000000001" customHeight="1">
      <c r="A23" s="14" t="s">
        <v>19</v>
      </c>
      <c r="B23" s="15" t="s">
        <v>661</v>
      </c>
      <c r="C23" s="16">
        <v>14488.75</v>
      </c>
      <c r="D23" s="39" t="s">
        <v>660</v>
      </c>
      <c r="E23" s="40"/>
    </row>
    <row r="24" spans="1:5" ht="20.100000000000001" customHeight="1">
      <c r="A24" s="14" t="s">
        <v>20</v>
      </c>
      <c r="B24" s="15" t="s">
        <v>663</v>
      </c>
      <c r="C24" s="16">
        <v>390</v>
      </c>
      <c r="D24" s="39" t="s">
        <v>662</v>
      </c>
      <c r="E24" s="40"/>
    </row>
    <row r="25" spans="1:5" ht="20.100000000000001" customHeight="1">
      <c r="A25" s="14" t="s">
        <v>21</v>
      </c>
      <c r="B25" s="15" t="s">
        <v>425</v>
      </c>
      <c r="C25" s="16">
        <v>207187.48</v>
      </c>
      <c r="D25" s="39" t="s">
        <v>664</v>
      </c>
      <c r="E25" s="40"/>
    </row>
    <row r="26" spans="1:5" ht="20.100000000000001" customHeight="1">
      <c r="A26" s="14" t="s">
        <v>22</v>
      </c>
      <c r="B26" s="15" t="s">
        <v>425</v>
      </c>
      <c r="C26" s="16">
        <v>39010.410000000003</v>
      </c>
      <c r="D26" s="39" t="s">
        <v>665</v>
      </c>
      <c r="E26" s="40"/>
    </row>
    <row r="27" spans="1:5" ht="20.100000000000001" customHeight="1">
      <c r="A27" s="14" t="s">
        <v>23</v>
      </c>
      <c r="B27" s="15" t="s">
        <v>303</v>
      </c>
      <c r="C27" s="16">
        <v>9418</v>
      </c>
      <c r="D27" s="39" t="s">
        <v>666</v>
      </c>
      <c r="E27" s="40"/>
    </row>
    <row r="28" spans="1:5" ht="20.100000000000001" customHeight="1">
      <c r="A28" s="14" t="s">
        <v>24</v>
      </c>
      <c r="B28" s="15" t="s">
        <v>668</v>
      </c>
      <c r="C28" s="16">
        <v>276.58999999999997</v>
      </c>
      <c r="D28" s="39" t="s">
        <v>667</v>
      </c>
      <c r="E28" s="40"/>
    </row>
    <row r="29" spans="1:5" ht="20.100000000000001" customHeight="1">
      <c r="A29" s="14" t="s">
        <v>25</v>
      </c>
      <c r="B29" s="15" t="s">
        <v>101</v>
      </c>
      <c r="C29" s="16">
        <v>780.03</v>
      </c>
      <c r="D29" s="51" t="s">
        <v>1201</v>
      </c>
      <c r="E29" s="52"/>
    </row>
    <row r="30" spans="1:5" ht="20.100000000000001" customHeight="1">
      <c r="A30" s="14" t="s">
        <v>26</v>
      </c>
      <c r="B30" s="15" t="s">
        <v>1090</v>
      </c>
      <c r="C30" s="16">
        <v>8000</v>
      </c>
      <c r="D30" s="39" t="s">
        <v>1202</v>
      </c>
      <c r="E30" s="40"/>
    </row>
    <row r="31" spans="1:5" ht="20.100000000000001" customHeight="1">
      <c r="A31" s="14" t="s">
        <v>27</v>
      </c>
      <c r="B31" s="15" t="s">
        <v>670</v>
      </c>
      <c r="C31" s="16">
        <v>5484</v>
      </c>
      <c r="D31" s="23" t="s">
        <v>669</v>
      </c>
      <c r="E31" s="24"/>
    </row>
    <row r="32" spans="1:5" ht="20.100000000000001" customHeight="1">
      <c r="A32" s="17" t="s">
        <v>28</v>
      </c>
      <c r="B32" s="15" t="s">
        <v>415</v>
      </c>
      <c r="C32" s="16">
        <v>1540.19</v>
      </c>
      <c r="D32" s="51" t="s">
        <v>671</v>
      </c>
      <c r="E32" s="52"/>
    </row>
    <row r="33" spans="2:5" ht="20.100000000000001" customHeight="1">
      <c r="B33" s="18" t="s">
        <v>30</v>
      </c>
      <c r="C33" s="19">
        <f>SUM(C17:C32)</f>
        <v>300004.77000000008</v>
      </c>
      <c r="D33" s="41"/>
      <c r="E33" s="42"/>
    </row>
    <row r="35" spans="2:5" ht="20.100000000000001" customHeight="1">
      <c r="B35" s="20"/>
      <c r="C35" s="21"/>
      <c r="D35" s="36" t="s">
        <v>31</v>
      </c>
      <c r="E35" s="36"/>
    </row>
    <row r="36" spans="2:5" ht="20.100000000000001" customHeight="1">
      <c r="D36" s="37"/>
      <c r="E36" s="37"/>
    </row>
    <row r="37" spans="2:5" ht="20.100000000000001" customHeight="1">
      <c r="B37" s="22"/>
      <c r="D37" s="38" t="s">
        <v>32</v>
      </c>
      <c r="E37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7:E37"/>
    <mergeCell ref="D24:E24"/>
    <mergeCell ref="D25:E25"/>
    <mergeCell ref="D26:E26"/>
    <mergeCell ref="D27:E27"/>
    <mergeCell ref="D28:E28"/>
    <mergeCell ref="D29:E29"/>
    <mergeCell ref="D30:E30"/>
    <mergeCell ref="D32:E32"/>
    <mergeCell ref="D33:E33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E36"/>
  <sheetViews>
    <sheetView workbookViewId="0">
      <selection activeCell="B18" sqref="B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139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8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140</v>
      </c>
      <c r="C17" s="16">
        <v>6912.78</v>
      </c>
      <c r="D17" s="39" t="s">
        <v>1196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200000</v>
      </c>
      <c r="D18" s="39" t="s">
        <v>1197</v>
      </c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206912.78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E36"/>
  <sheetViews>
    <sheetView topLeftCell="A2" zoomScaleNormal="100" workbookViewId="0">
      <selection activeCell="D24" sqref="D24:E24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141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8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</v>
      </c>
      <c r="C17" s="16">
        <v>65066.25</v>
      </c>
      <c r="D17" s="39" t="s">
        <v>1191</v>
      </c>
      <c r="E17" s="40"/>
    </row>
    <row r="18" spans="1:5" ht="20.100000000000001" customHeight="1">
      <c r="A18" s="14" t="s">
        <v>14</v>
      </c>
      <c r="B18" s="15" t="s">
        <v>235</v>
      </c>
      <c r="C18" s="16">
        <v>450</v>
      </c>
      <c r="D18" s="39" t="s">
        <v>632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1691.59</v>
      </c>
      <c r="D19" s="39" t="s">
        <v>1192</v>
      </c>
      <c r="E19" s="40"/>
    </row>
    <row r="20" spans="1:5" ht="20.100000000000001" customHeight="1">
      <c r="A20" s="14" t="s">
        <v>16</v>
      </c>
      <c r="B20" s="15" t="s">
        <v>46</v>
      </c>
      <c r="C20" s="16">
        <v>274990.06</v>
      </c>
      <c r="D20" s="39" t="s">
        <v>1193</v>
      </c>
      <c r="E20" s="40"/>
    </row>
    <row r="21" spans="1:5" ht="20.100000000000001" customHeight="1">
      <c r="A21" s="14" t="s">
        <v>17</v>
      </c>
      <c r="B21" s="15" t="s">
        <v>46</v>
      </c>
      <c r="C21" s="16">
        <v>12896</v>
      </c>
      <c r="D21" s="39" t="s">
        <v>1194</v>
      </c>
      <c r="E21" s="40"/>
    </row>
    <row r="22" spans="1:5" ht="20.100000000000001" customHeight="1">
      <c r="A22" s="14" t="s">
        <v>18</v>
      </c>
      <c r="B22" s="15" t="s">
        <v>38</v>
      </c>
      <c r="C22" s="16">
        <v>34947.379999999997</v>
      </c>
      <c r="D22" s="39" t="s">
        <v>1193</v>
      </c>
      <c r="E22" s="40"/>
    </row>
    <row r="23" spans="1:5" ht="20.100000000000001" customHeight="1">
      <c r="A23" s="14" t="s">
        <v>19</v>
      </c>
      <c r="B23" s="15" t="s">
        <v>38</v>
      </c>
      <c r="C23" s="16">
        <v>1248</v>
      </c>
      <c r="D23" s="39" t="s">
        <v>1194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778.69</v>
      </c>
      <c r="D24" s="39" t="s">
        <v>1195</v>
      </c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392067.97000000003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E36"/>
  <sheetViews>
    <sheetView topLeftCell="A7" workbookViewId="0">
      <selection activeCell="D22" sqref="D22:E2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2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35</v>
      </c>
      <c r="C17" s="16">
        <v>217430.47</v>
      </c>
      <c r="D17" s="39" t="s">
        <v>1185</v>
      </c>
      <c r="E17" s="40"/>
    </row>
    <row r="18" spans="1:5" ht="20.100000000000001" customHeight="1">
      <c r="A18" s="14" t="s">
        <v>14</v>
      </c>
      <c r="B18" s="15" t="s">
        <v>78</v>
      </c>
      <c r="C18" s="16">
        <v>32900.92</v>
      </c>
      <c r="D18" s="39" t="s">
        <v>1186</v>
      </c>
      <c r="E18" s="40"/>
    </row>
    <row r="19" spans="1:5" ht="20.100000000000001" customHeight="1">
      <c r="A19" s="14" t="s">
        <v>15</v>
      </c>
      <c r="B19" s="15" t="s">
        <v>35</v>
      </c>
      <c r="C19" s="16">
        <v>9532</v>
      </c>
      <c r="D19" s="39" t="s">
        <v>1187</v>
      </c>
      <c r="E19" s="40"/>
    </row>
    <row r="20" spans="1:5" ht="20.100000000000001" customHeight="1">
      <c r="A20" s="14" t="s">
        <v>16</v>
      </c>
      <c r="B20" s="15" t="s">
        <v>35</v>
      </c>
      <c r="C20" s="16">
        <v>8320</v>
      </c>
      <c r="D20" s="39" t="s">
        <v>1188</v>
      </c>
      <c r="E20" s="40"/>
    </row>
    <row r="21" spans="1:5" ht="20.100000000000001" customHeight="1">
      <c r="A21" s="14" t="s">
        <v>17</v>
      </c>
      <c r="B21" s="15" t="s">
        <v>35</v>
      </c>
      <c r="C21" s="16">
        <v>8207.58</v>
      </c>
      <c r="D21" s="39" t="s">
        <v>1189</v>
      </c>
      <c r="E21" s="40"/>
    </row>
    <row r="22" spans="1:5" ht="20.100000000000001" customHeight="1">
      <c r="A22" s="14" t="s">
        <v>18</v>
      </c>
      <c r="B22" s="15" t="s">
        <v>43</v>
      </c>
      <c r="C22" s="16">
        <v>50000</v>
      </c>
      <c r="D22" s="39" t="s">
        <v>1190</v>
      </c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326390.97000000003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E36"/>
  <sheetViews>
    <sheetView zoomScale="98" zoomScaleNormal="98" workbookViewId="0">
      <selection activeCell="D29" sqref="D29:E2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713</v>
      </c>
      <c r="E16" s="44"/>
    </row>
    <row r="17" spans="1:5" ht="20.100000000000001" customHeight="1">
      <c r="A17" s="14" t="s">
        <v>13</v>
      </c>
      <c r="B17" s="15" t="s">
        <v>120</v>
      </c>
      <c r="C17" s="16">
        <v>2269.34</v>
      </c>
      <c r="D17" s="39" t="s">
        <v>144</v>
      </c>
      <c r="E17" s="40"/>
    </row>
    <row r="18" spans="1:5" ht="20.100000000000001" customHeight="1">
      <c r="A18" s="14" t="s">
        <v>14</v>
      </c>
      <c r="B18" s="15" t="s">
        <v>40</v>
      </c>
      <c r="C18" s="16">
        <v>45727.49</v>
      </c>
      <c r="D18" s="39" t="s">
        <v>1214</v>
      </c>
      <c r="E18" s="40"/>
    </row>
    <row r="19" spans="1:5" ht="20.100000000000001" customHeight="1">
      <c r="A19" s="14" t="s">
        <v>15</v>
      </c>
      <c r="B19" s="15" t="s">
        <v>40</v>
      </c>
      <c r="C19" s="16">
        <v>31322.66</v>
      </c>
      <c r="D19" s="39" t="s">
        <v>1215</v>
      </c>
      <c r="E19" s="40"/>
    </row>
    <row r="20" spans="1:5" ht="20.100000000000001" customHeight="1">
      <c r="A20" s="14" t="s">
        <v>16</v>
      </c>
      <c r="B20" s="15" t="s">
        <v>624</v>
      </c>
      <c r="C20" s="16">
        <v>2584.56</v>
      </c>
      <c r="D20" s="39" t="s">
        <v>716</v>
      </c>
      <c r="E20" s="40"/>
    </row>
    <row r="21" spans="1:5" ht="20.100000000000001" customHeight="1">
      <c r="A21" s="14" t="s">
        <v>17</v>
      </c>
      <c r="B21" s="15" t="s">
        <v>720</v>
      </c>
      <c r="C21" s="16">
        <v>6250</v>
      </c>
      <c r="D21" s="39" t="s">
        <v>719</v>
      </c>
      <c r="E21" s="40"/>
    </row>
    <row r="22" spans="1:5" ht="20.100000000000001" customHeight="1">
      <c r="A22" s="14" t="s">
        <v>18</v>
      </c>
      <c r="B22" s="15" t="s">
        <v>724</v>
      </c>
      <c r="C22" s="16">
        <v>1875</v>
      </c>
      <c r="D22" s="39" t="s">
        <v>723</v>
      </c>
      <c r="E22" s="40"/>
    </row>
    <row r="23" spans="1:5" ht="20.100000000000001" customHeight="1">
      <c r="A23" s="14" t="s">
        <v>19</v>
      </c>
      <c r="B23" s="15" t="s">
        <v>303</v>
      </c>
      <c r="C23" s="16">
        <v>1508.06</v>
      </c>
      <c r="D23" s="39" t="s">
        <v>722</v>
      </c>
      <c r="E23" s="40"/>
    </row>
    <row r="24" spans="1:5" ht="20.100000000000001" customHeight="1">
      <c r="A24" s="14" t="s">
        <v>20</v>
      </c>
      <c r="B24" s="15" t="s">
        <v>303</v>
      </c>
      <c r="C24" s="16">
        <v>1833.56</v>
      </c>
      <c r="D24" s="39" t="s">
        <v>721</v>
      </c>
      <c r="E24" s="40"/>
    </row>
    <row r="25" spans="1:5" ht="20.100000000000001" customHeight="1">
      <c r="A25" s="14" t="s">
        <v>21</v>
      </c>
      <c r="B25" s="15" t="s">
        <v>715</v>
      </c>
      <c r="C25" s="16">
        <v>674.02</v>
      </c>
      <c r="D25" s="39" t="s">
        <v>714</v>
      </c>
      <c r="E25" s="40"/>
    </row>
    <row r="26" spans="1:5" ht="20.100000000000001" customHeight="1">
      <c r="A26" s="14" t="s">
        <v>22</v>
      </c>
      <c r="B26" s="15" t="s">
        <v>389</v>
      </c>
      <c r="C26" s="16">
        <v>295.8</v>
      </c>
      <c r="D26" s="39" t="s">
        <v>717</v>
      </c>
      <c r="E26" s="40"/>
    </row>
    <row r="27" spans="1:5" ht="20.100000000000001" customHeight="1">
      <c r="A27" s="14" t="s">
        <v>23</v>
      </c>
      <c r="B27" s="15" t="s">
        <v>294</v>
      </c>
      <c r="C27" s="16">
        <v>2000</v>
      </c>
      <c r="D27" s="39" t="s">
        <v>718</v>
      </c>
      <c r="E27" s="40"/>
    </row>
    <row r="28" spans="1:5" ht="20.100000000000001" customHeight="1">
      <c r="A28" s="14" t="s">
        <v>24</v>
      </c>
      <c r="B28" s="15" t="s">
        <v>1090</v>
      </c>
      <c r="C28" s="16">
        <v>3750</v>
      </c>
      <c r="D28" s="39" t="s">
        <v>1216</v>
      </c>
      <c r="E28" s="40"/>
    </row>
    <row r="29" spans="1:5" ht="20.100000000000001" customHeight="1">
      <c r="A29" s="14" t="s">
        <v>25</v>
      </c>
      <c r="B29" s="15" t="s">
        <v>1090</v>
      </c>
      <c r="C29" s="16">
        <v>3750</v>
      </c>
      <c r="D29" s="51" t="s">
        <v>1217</v>
      </c>
      <c r="E29" s="52"/>
    </row>
    <row r="30" spans="1:5" ht="20.100000000000001" customHeight="1">
      <c r="A30" s="14" t="s">
        <v>26</v>
      </c>
      <c r="B30" s="15"/>
      <c r="C30" s="16"/>
      <c r="D30" s="39"/>
      <c r="E30" s="40"/>
    </row>
    <row r="31" spans="1:5" ht="20.100000000000001" customHeight="1">
      <c r="A31" s="14" t="s">
        <v>27</v>
      </c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103840.49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E36"/>
  <sheetViews>
    <sheetView zoomScale="106" zoomScaleNormal="106" workbookViewId="0">
      <selection activeCell="A11" sqref="A11:XFD1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712</v>
      </c>
      <c r="C17" s="16">
        <v>146800</v>
      </c>
      <c r="D17" s="39" t="s">
        <v>711</v>
      </c>
      <c r="E17" s="40"/>
    </row>
    <row r="18" spans="1:5" ht="20.100000000000001" customHeight="1">
      <c r="A18" s="14"/>
      <c r="B18" s="15"/>
      <c r="C18" s="16"/>
      <c r="D18" s="39"/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146800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E36"/>
  <sheetViews>
    <sheetView workbookViewId="0">
      <selection activeCell="D17" sqref="D17:E1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146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147</v>
      </c>
      <c r="C17" s="16">
        <v>2000</v>
      </c>
      <c r="D17" s="39" t="s">
        <v>1213</v>
      </c>
      <c r="E17" s="40"/>
    </row>
    <row r="18" spans="1:5" ht="20.100000000000001" customHeight="1">
      <c r="A18" s="14"/>
      <c r="B18" s="15"/>
      <c r="C18" s="16"/>
      <c r="D18" s="39"/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2000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E36"/>
  <sheetViews>
    <sheetView zoomScaleNormal="100" workbookViewId="0">
      <selection activeCell="D31" sqref="D31:E3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701</v>
      </c>
      <c r="C17" s="16">
        <v>308.64999999999998</v>
      </c>
      <c r="D17" s="39" t="s">
        <v>700</v>
      </c>
      <c r="E17" s="40"/>
    </row>
    <row r="18" spans="1:5" ht="20.100000000000001" customHeight="1">
      <c r="A18" s="14" t="s">
        <v>14</v>
      </c>
      <c r="B18" s="15" t="s">
        <v>244</v>
      </c>
      <c r="C18" s="16">
        <v>6353.18</v>
      </c>
      <c r="D18" s="39" t="s">
        <v>696</v>
      </c>
      <c r="E18" s="40"/>
    </row>
    <row r="19" spans="1:5" ht="20.100000000000001" customHeight="1">
      <c r="A19" s="14" t="s">
        <v>15</v>
      </c>
      <c r="B19" s="15" t="s">
        <v>244</v>
      </c>
      <c r="C19" s="16">
        <v>5316.64</v>
      </c>
      <c r="D19" s="39" t="s">
        <v>702</v>
      </c>
      <c r="E19" s="40"/>
    </row>
    <row r="20" spans="1:5" ht="20.100000000000001" customHeight="1">
      <c r="A20" s="14" t="s">
        <v>16</v>
      </c>
      <c r="B20" s="15" t="s">
        <v>241</v>
      </c>
      <c r="C20" s="16">
        <v>148.81</v>
      </c>
      <c r="D20" s="39" t="s">
        <v>697</v>
      </c>
      <c r="E20" s="40"/>
    </row>
    <row r="21" spans="1:5" ht="20.100000000000001" customHeight="1">
      <c r="A21" s="14" t="s">
        <v>17</v>
      </c>
      <c r="B21" s="15" t="s">
        <v>241</v>
      </c>
      <c r="C21" s="16">
        <v>330.14</v>
      </c>
      <c r="D21" s="39" t="s">
        <v>698</v>
      </c>
      <c r="E21" s="40"/>
    </row>
    <row r="22" spans="1:5" ht="20.100000000000001" customHeight="1">
      <c r="A22" s="14" t="s">
        <v>18</v>
      </c>
      <c r="B22" s="15" t="s">
        <v>387</v>
      </c>
      <c r="C22" s="16">
        <v>2219.13</v>
      </c>
      <c r="D22" s="39" t="s">
        <v>699</v>
      </c>
      <c r="E22" s="40"/>
    </row>
    <row r="23" spans="1:5" ht="20.100000000000001" customHeight="1">
      <c r="A23" s="14" t="s">
        <v>19</v>
      </c>
      <c r="B23" s="15" t="s">
        <v>704</v>
      </c>
      <c r="C23" s="16">
        <v>62706.2</v>
      </c>
      <c r="D23" s="39" t="s">
        <v>703</v>
      </c>
      <c r="E23" s="40"/>
    </row>
    <row r="24" spans="1:5" ht="20.100000000000001" customHeight="1">
      <c r="A24" s="14" t="s">
        <v>20</v>
      </c>
      <c r="B24" s="15" t="s">
        <v>710</v>
      </c>
      <c r="C24" s="16">
        <v>28803.74</v>
      </c>
      <c r="D24" s="39" t="s">
        <v>709</v>
      </c>
      <c r="E24" s="40"/>
    </row>
    <row r="25" spans="1:5" ht="20.100000000000001" customHeight="1">
      <c r="A25" s="14" t="s">
        <v>21</v>
      </c>
      <c r="B25" s="15" t="s">
        <v>50</v>
      </c>
      <c r="C25" s="16">
        <v>60</v>
      </c>
      <c r="D25" s="39" t="s">
        <v>1208</v>
      </c>
      <c r="E25" s="40"/>
    </row>
    <row r="26" spans="1:5" ht="20.100000000000001" customHeight="1">
      <c r="A26" s="14" t="s">
        <v>22</v>
      </c>
      <c r="B26" s="15" t="s">
        <v>37</v>
      </c>
      <c r="C26" s="16">
        <v>57716.94</v>
      </c>
      <c r="D26" s="39" t="s">
        <v>1209</v>
      </c>
      <c r="E26" s="40"/>
    </row>
    <row r="27" spans="1:5" ht="20.100000000000001" customHeight="1">
      <c r="A27" s="14" t="s">
        <v>23</v>
      </c>
      <c r="B27" s="15" t="s">
        <v>695</v>
      </c>
      <c r="C27" s="16">
        <v>2800</v>
      </c>
      <c r="D27" s="39" t="s">
        <v>694</v>
      </c>
      <c r="E27" s="40"/>
    </row>
    <row r="28" spans="1:5" ht="20.100000000000001" customHeight="1">
      <c r="A28" s="14" t="s">
        <v>24</v>
      </c>
      <c r="B28" s="15" t="s">
        <v>706</v>
      </c>
      <c r="C28" s="16">
        <v>51125</v>
      </c>
      <c r="D28" s="39" t="s">
        <v>705</v>
      </c>
      <c r="E28" s="40"/>
    </row>
    <row r="29" spans="1:5" ht="20.100000000000001" customHeight="1">
      <c r="A29" s="14" t="s">
        <v>25</v>
      </c>
      <c r="B29" s="15" t="s">
        <v>303</v>
      </c>
      <c r="C29" s="16">
        <v>223.75</v>
      </c>
      <c r="D29" s="51" t="s">
        <v>707</v>
      </c>
      <c r="E29" s="52"/>
    </row>
    <row r="30" spans="1:5" ht="20.100000000000001" customHeight="1">
      <c r="A30" s="14" t="s">
        <v>26</v>
      </c>
      <c r="B30" s="15" t="s">
        <v>303</v>
      </c>
      <c r="C30" s="16">
        <v>223.75</v>
      </c>
      <c r="D30" s="39" t="s">
        <v>708</v>
      </c>
      <c r="E30" s="40"/>
    </row>
    <row r="31" spans="1:5" ht="20.100000000000001" customHeight="1">
      <c r="A31" s="14" t="s">
        <v>27</v>
      </c>
      <c r="B31" s="15" t="s">
        <v>1090</v>
      </c>
      <c r="C31" s="16">
        <v>1000</v>
      </c>
      <c r="D31" s="51" t="s">
        <v>1210</v>
      </c>
      <c r="E31" s="52"/>
    </row>
    <row r="32" spans="1:5" ht="20.100000000000001" customHeight="1">
      <c r="A32" s="17"/>
      <c r="B32" s="18" t="s">
        <v>30</v>
      </c>
      <c r="C32" s="19">
        <f>SUM(C17:C31)</f>
        <v>219335.93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E36"/>
  <sheetViews>
    <sheetView workbookViewId="0">
      <selection activeCell="E42" sqref="E4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9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1000</v>
      </c>
      <c r="D17" s="39" t="s">
        <v>1211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800</v>
      </c>
      <c r="D18" s="39" t="s">
        <v>1211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800</v>
      </c>
      <c r="D19" s="39" t="s">
        <v>1211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800</v>
      </c>
      <c r="D20" s="39" t="s">
        <v>1211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800</v>
      </c>
      <c r="D21" s="39" t="s">
        <v>1211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1000</v>
      </c>
      <c r="D22" s="39" t="s">
        <v>1211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800</v>
      </c>
      <c r="D23" s="39" t="s">
        <v>1211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800</v>
      </c>
      <c r="D24" s="39" t="s">
        <v>1211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1000</v>
      </c>
      <c r="D25" s="39" t="s">
        <v>1211</v>
      </c>
      <c r="E25" s="40"/>
    </row>
    <row r="26" spans="1:5" ht="20.100000000000001" customHeight="1">
      <c r="A26" s="14" t="s">
        <v>22</v>
      </c>
      <c r="B26" s="15" t="s">
        <v>1090</v>
      </c>
      <c r="C26" s="16">
        <v>1000</v>
      </c>
      <c r="D26" s="39" t="s">
        <v>1211</v>
      </c>
      <c r="E26" s="40"/>
    </row>
    <row r="27" spans="1:5" ht="20.100000000000001" customHeight="1">
      <c r="A27" s="14" t="s">
        <v>23</v>
      </c>
      <c r="B27" s="15" t="s">
        <v>1090</v>
      </c>
      <c r="C27" s="16">
        <v>1000</v>
      </c>
      <c r="D27" s="39" t="s">
        <v>1211</v>
      </c>
      <c r="E27" s="40"/>
    </row>
    <row r="28" spans="1:5" ht="20.100000000000001" customHeight="1">
      <c r="A28" s="14" t="s">
        <v>24</v>
      </c>
      <c r="B28" s="15" t="s">
        <v>1090</v>
      </c>
      <c r="C28" s="16">
        <v>800</v>
      </c>
      <c r="D28" s="39" t="s">
        <v>1211</v>
      </c>
      <c r="E28" s="40"/>
    </row>
    <row r="29" spans="1:5" ht="20.100000000000001" customHeight="1">
      <c r="A29" s="14" t="s">
        <v>25</v>
      </c>
      <c r="B29" s="15" t="s">
        <v>1090</v>
      </c>
      <c r="C29" s="16">
        <v>800</v>
      </c>
      <c r="D29" s="51" t="s">
        <v>1212</v>
      </c>
      <c r="E29" s="52"/>
    </row>
    <row r="30" spans="1:5" ht="20.100000000000001" customHeight="1">
      <c r="A30" s="14" t="s">
        <v>26</v>
      </c>
      <c r="B30" s="15" t="s">
        <v>1090</v>
      </c>
      <c r="C30" s="16">
        <v>800</v>
      </c>
      <c r="D30" s="27" t="s">
        <v>1212</v>
      </c>
      <c r="E30" s="28"/>
    </row>
    <row r="31" spans="1:5" ht="20.100000000000001" customHeight="1">
      <c r="A31" s="14" t="s">
        <v>27</v>
      </c>
      <c r="B31" s="15" t="s">
        <v>1090</v>
      </c>
      <c r="C31" s="16">
        <v>800</v>
      </c>
      <c r="D31" s="39" t="s">
        <v>1211</v>
      </c>
      <c r="E31" s="40"/>
    </row>
    <row r="32" spans="1:5" ht="20.100000000000001" customHeight="1">
      <c r="A32" s="17"/>
      <c r="B32" s="18" t="s">
        <v>30</v>
      </c>
      <c r="C32" s="19">
        <f>SUM(C17:C31)</f>
        <v>13000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0"/>
  <sheetViews>
    <sheetView zoomScale="116" zoomScaleNormal="116" workbookViewId="0">
      <selection activeCell="D35" sqref="D35:E3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52</v>
      </c>
      <c r="B6" s="46"/>
      <c r="C6" s="6"/>
    </row>
    <row r="7" spans="1:5" s="5" customFormat="1" ht="14.45" customHeight="1">
      <c r="A7" s="46"/>
      <c r="B7" s="46"/>
      <c r="D7" s="5" t="s">
        <v>4</v>
      </c>
    </row>
    <row r="8" spans="1:5" ht="14.1" customHeight="1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 ht="9" customHeight="1">
      <c r="D10" s="47"/>
      <c r="E10" s="47"/>
    </row>
    <row r="11" spans="1:5" ht="6" customHeight="1"/>
    <row r="12" spans="1:5" ht="33">
      <c r="A12" s="48" t="s">
        <v>7</v>
      </c>
      <c r="B12" s="48"/>
      <c r="C12" s="48"/>
      <c r="D12" s="48"/>
      <c r="E12" s="48"/>
    </row>
    <row r="13" spans="1:5" ht="12.6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53</v>
      </c>
      <c r="C19" s="16">
        <v>6449.51</v>
      </c>
      <c r="D19" s="39" t="s">
        <v>1093</v>
      </c>
      <c r="E19" s="40"/>
    </row>
    <row r="20" spans="1:5" ht="24" customHeight="1">
      <c r="A20" s="14" t="s">
        <v>14</v>
      </c>
      <c r="B20" s="15" t="s">
        <v>1090</v>
      </c>
      <c r="C20" s="16">
        <v>15000</v>
      </c>
      <c r="D20" s="39" t="s">
        <v>1094</v>
      </c>
      <c r="E20" s="40"/>
    </row>
    <row r="21" spans="1:5" ht="21" customHeight="1">
      <c r="A21" s="14" t="s">
        <v>15</v>
      </c>
      <c r="B21" s="15" t="s">
        <v>1090</v>
      </c>
      <c r="C21" s="16">
        <v>8000</v>
      </c>
      <c r="D21" s="39" t="s">
        <v>1095</v>
      </c>
      <c r="E21" s="40"/>
    </row>
    <row r="22" spans="1:5" ht="21" customHeight="1">
      <c r="A22" s="14" t="s">
        <v>16</v>
      </c>
      <c r="B22" s="15" t="s">
        <v>1090</v>
      </c>
      <c r="C22" s="16">
        <v>15000</v>
      </c>
      <c r="D22" s="39" t="s">
        <v>1094</v>
      </c>
      <c r="E22" s="40"/>
    </row>
    <row r="23" spans="1:5" ht="24" customHeight="1">
      <c r="A23" s="14" t="s">
        <v>17</v>
      </c>
      <c r="B23" s="15" t="s">
        <v>1090</v>
      </c>
      <c r="C23" s="16">
        <v>15000</v>
      </c>
      <c r="D23" s="39" t="s">
        <v>1094</v>
      </c>
      <c r="E23" s="40"/>
    </row>
    <row r="24" spans="1:5" ht="24" customHeight="1">
      <c r="A24" s="14" t="s">
        <v>18</v>
      </c>
      <c r="B24" s="15" t="s">
        <v>241</v>
      </c>
      <c r="C24" s="16">
        <v>330.34</v>
      </c>
      <c r="D24" s="39" t="s">
        <v>240</v>
      </c>
      <c r="E24" s="40"/>
    </row>
    <row r="25" spans="1:5" ht="24" customHeight="1">
      <c r="A25" s="14" t="s">
        <v>19</v>
      </c>
      <c r="B25" s="15" t="s">
        <v>241</v>
      </c>
      <c r="C25" s="16">
        <v>148.91</v>
      </c>
      <c r="D25" s="39" t="s">
        <v>242</v>
      </c>
      <c r="E25" s="40"/>
    </row>
    <row r="26" spans="1:5" ht="21" customHeight="1">
      <c r="A26" s="14" t="s">
        <v>20</v>
      </c>
      <c r="B26" s="15" t="s">
        <v>1090</v>
      </c>
      <c r="C26" s="16">
        <v>1799.76</v>
      </c>
      <c r="D26" s="39" t="s">
        <v>1096</v>
      </c>
      <c r="E26" s="40"/>
    </row>
    <row r="27" spans="1:5" ht="21" customHeight="1">
      <c r="A27" s="14" t="s">
        <v>21</v>
      </c>
      <c r="B27" s="15" t="s">
        <v>1090</v>
      </c>
      <c r="C27" s="16">
        <v>5000</v>
      </c>
      <c r="D27" s="39" t="s">
        <v>1097</v>
      </c>
      <c r="E27" s="40"/>
    </row>
    <row r="28" spans="1:5" ht="21" customHeight="1">
      <c r="A28" s="14" t="s">
        <v>22</v>
      </c>
      <c r="B28" s="15" t="s">
        <v>244</v>
      </c>
      <c r="C28" s="16">
        <v>4755.79</v>
      </c>
      <c r="D28" s="39" t="s">
        <v>243</v>
      </c>
      <c r="E28" s="40"/>
    </row>
    <row r="29" spans="1:5" ht="21" customHeight="1">
      <c r="A29" s="14" t="s">
        <v>23</v>
      </c>
      <c r="B29" s="15" t="s">
        <v>246</v>
      </c>
      <c r="C29" s="16">
        <v>38300</v>
      </c>
      <c r="D29" s="39" t="s">
        <v>245</v>
      </c>
      <c r="E29" s="40"/>
    </row>
    <row r="30" spans="1:5" ht="21" customHeight="1">
      <c r="A30" s="14" t="s">
        <v>24</v>
      </c>
      <c r="B30" s="15" t="s">
        <v>237</v>
      </c>
      <c r="C30" s="16">
        <v>450</v>
      </c>
      <c r="D30" s="39" t="s">
        <v>247</v>
      </c>
      <c r="E30" s="40"/>
    </row>
    <row r="31" spans="1:5" ht="21" customHeight="1">
      <c r="A31" s="14" t="s">
        <v>25</v>
      </c>
      <c r="B31" s="15" t="s">
        <v>249</v>
      </c>
      <c r="C31" s="16">
        <v>975</v>
      </c>
      <c r="D31" s="39" t="s">
        <v>248</v>
      </c>
      <c r="E31" s="40"/>
    </row>
    <row r="32" spans="1:5" ht="21" customHeight="1">
      <c r="A32" s="14" t="s">
        <v>26</v>
      </c>
      <c r="B32" s="15" t="s">
        <v>252</v>
      </c>
      <c r="C32" s="16">
        <v>4533.75</v>
      </c>
      <c r="D32" s="39" t="s">
        <v>250</v>
      </c>
      <c r="E32" s="40"/>
    </row>
    <row r="33" spans="1:5" ht="21" customHeight="1">
      <c r="A33" s="14" t="s">
        <v>27</v>
      </c>
      <c r="B33" s="15" t="s">
        <v>252</v>
      </c>
      <c r="C33" s="16">
        <v>3825</v>
      </c>
      <c r="D33" s="39" t="s">
        <v>251</v>
      </c>
      <c r="E33" s="40"/>
    </row>
    <row r="34" spans="1:5" ht="21" customHeight="1">
      <c r="A34" s="14" t="s">
        <v>28</v>
      </c>
      <c r="B34" s="15" t="s">
        <v>43</v>
      </c>
      <c r="C34" s="16">
        <v>8859.1299999999992</v>
      </c>
      <c r="D34" s="39" t="s">
        <v>54</v>
      </c>
      <c r="E34" s="40"/>
    </row>
    <row r="35" spans="1:5" ht="21" customHeight="1">
      <c r="A35" s="14" t="s">
        <v>29</v>
      </c>
      <c r="B35" s="15" t="s">
        <v>1090</v>
      </c>
      <c r="C35" s="16">
        <v>6270.83</v>
      </c>
      <c r="D35" s="39" t="s">
        <v>1091</v>
      </c>
      <c r="E35" s="40"/>
    </row>
    <row r="36" spans="1:5" ht="18" customHeight="1">
      <c r="A36" s="17"/>
      <c r="B36" s="18" t="s">
        <v>30</v>
      </c>
      <c r="C36" s="19">
        <f>SUM(C19:C35)</f>
        <v>134698.01999999999</v>
      </c>
      <c r="D36" s="41"/>
      <c r="E36" s="42"/>
    </row>
    <row r="37" spans="1:5" ht="10.5" customHeight="1"/>
    <row r="38" spans="1:5" ht="11.45" customHeight="1">
      <c r="B38" s="20"/>
      <c r="C38" s="21"/>
      <c r="D38" s="36" t="s">
        <v>31</v>
      </c>
      <c r="E38" s="36"/>
    </row>
    <row r="39" spans="1:5" ht="13.5" customHeight="1">
      <c r="D39" s="37"/>
      <c r="E39" s="37"/>
    </row>
    <row r="40" spans="1:5" ht="11.25" customHeight="1">
      <c r="B40" s="22"/>
      <c r="D40" s="38" t="s">
        <v>32</v>
      </c>
      <c r="E40" s="38"/>
    </row>
  </sheetData>
  <mergeCells count="27">
    <mergeCell ref="D38:E38"/>
    <mergeCell ref="D39:E39"/>
    <mergeCell ref="D40:E40"/>
    <mergeCell ref="D31:E31"/>
    <mergeCell ref="D32:E32"/>
    <mergeCell ref="D33:E33"/>
    <mergeCell ref="D34:E34"/>
    <mergeCell ref="D35:E35"/>
    <mergeCell ref="D36:E36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E36"/>
  <sheetViews>
    <sheetView workbookViewId="0">
      <selection activeCell="D19" sqref="D19:E1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800</v>
      </c>
      <c r="D17" s="39" t="s">
        <v>1211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1000</v>
      </c>
      <c r="D18" s="39" t="s">
        <v>1211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1000</v>
      </c>
      <c r="D19" s="39" t="s">
        <v>1211</v>
      </c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2800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E36"/>
  <sheetViews>
    <sheetView zoomScale="112" zoomScaleNormal="112" workbookViewId="0">
      <selection activeCell="D23" sqref="D23:E23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149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1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686</v>
      </c>
      <c r="C17" s="16">
        <v>710.39</v>
      </c>
      <c r="D17" s="39" t="s">
        <v>685</v>
      </c>
      <c r="E17" s="40"/>
    </row>
    <row r="18" spans="1:5" ht="20.100000000000001" customHeight="1">
      <c r="A18" s="14" t="s">
        <v>14</v>
      </c>
      <c r="B18" s="15" t="s">
        <v>688</v>
      </c>
      <c r="C18" s="16">
        <v>3000</v>
      </c>
      <c r="D18" s="39" t="s">
        <v>687</v>
      </c>
      <c r="E18" s="40"/>
    </row>
    <row r="19" spans="1:5" ht="20.100000000000001" customHeight="1">
      <c r="A19" s="14" t="s">
        <v>15</v>
      </c>
      <c r="B19" s="15" t="s">
        <v>150</v>
      </c>
      <c r="C19" s="16">
        <v>20000</v>
      </c>
      <c r="D19" s="39" t="s">
        <v>1203</v>
      </c>
      <c r="E19" s="40"/>
    </row>
    <row r="20" spans="1:5" ht="20.100000000000001" customHeight="1">
      <c r="A20" s="14" t="s">
        <v>16</v>
      </c>
      <c r="B20" s="15" t="s">
        <v>1127</v>
      </c>
      <c r="C20" s="16">
        <v>3000</v>
      </c>
      <c r="D20" s="39" t="s">
        <v>1204</v>
      </c>
      <c r="E20" s="40"/>
    </row>
    <row r="21" spans="1:5" ht="20.100000000000001" customHeight="1">
      <c r="A21" s="14" t="s">
        <v>17</v>
      </c>
      <c r="B21" s="15" t="s">
        <v>1127</v>
      </c>
      <c r="C21" s="16">
        <v>2500</v>
      </c>
      <c r="D21" s="39" t="s">
        <v>1205</v>
      </c>
      <c r="E21" s="40"/>
    </row>
    <row r="22" spans="1:5" ht="20.100000000000001" customHeight="1">
      <c r="A22" s="14" t="s">
        <v>18</v>
      </c>
      <c r="B22" s="15" t="s">
        <v>67</v>
      </c>
      <c r="C22" s="16">
        <v>2000</v>
      </c>
      <c r="D22" s="39" t="s">
        <v>1206</v>
      </c>
      <c r="E22" s="40"/>
    </row>
    <row r="23" spans="1:5" ht="20.100000000000001" customHeight="1">
      <c r="A23" s="14" t="s">
        <v>19</v>
      </c>
      <c r="B23" s="15" t="s">
        <v>99</v>
      </c>
      <c r="C23" s="16">
        <v>12821.63</v>
      </c>
      <c r="D23" s="39" t="s">
        <v>1207</v>
      </c>
      <c r="E23" s="40"/>
    </row>
    <row r="24" spans="1:5" ht="20.100000000000001" customHeight="1">
      <c r="A24" s="14" t="s">
        <v>20</v>
      </c>
      <c r="B24" s="15" t="s">
        <v>303</v>
      </c>
      <c r="C24" s="16">
        <v>223.75</v>
      </c>
      <c r="D24" s="39" t="s">
        <v>689</v>
      </c>
      <c r="E24" s="40"/>
    </row>
    <row r="25" spans="1:5" ht="20.100000000000001" customHeight="1">
      <c r="A25" s="14" t="s">
        <v>21</v>
      </c>
      <c r="B25" s="15" t="s">
        <v>691</v>
      </c>
      <c r="C25" s="16">
        <v>12060</v>
      </c>
      <c r="D25" s="39" t="s">
        <v>690</v>
      </c>
      <c r="E25" s="40"/>
    </row>
    <row r="26" spans="1:5" ht="20.100000000000001" customHeight="1">
      <c r="A26" s="14" t="s">
        <v>22</v>
      </c>
      <c r="B26" s="15" t="s">
        <v>693</v>
      </c>
      <c r="C26" s="16">
        <v>8125</v>
      </c>
      <c r="D26" s="39" t="s">
        <v>692</v>
      </c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64440.77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E36"/>
  <sheetViews>
    <sheetView topLeftCell="A6" zoomScale="112" zoomScaleNormal="112" workbookViewId="0">
      <selection activeCell="D17" sqref="D17:E1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151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9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8000</v>
      </c>
      <c r="D17" s="39" t="s">
        <v>2962</v>
      </c>
      <c r="E17" s="40"/>
    </row>
    <row r="18" spans="1:5" ht="20.100000000000001" customHeight="1">
      <c r="A18" s="14" t="s">
        <v>14</v>
      </c>
      <c r="B18" s="15" t="s">
        <v>577</v>
      </c>
      <c r="C18" s="16">
        <v>2060.0100000000002</v>
      </c>
      <c r="D18" s="39" t="s">
        <v>675</v>
      </c>
      <c r="E18" s="40"/>
    </row>
    <row r="19" spans="1:5" ht="20.100000000000001" customHeight="1">
      <c r="A19" s="14" t="s">
        <v>15</v>
      </c>
      <c r="B19" s="15" t="s">
        <v>284</v>
      </c>
      <c r="C19" s="16">
        <v>75.89</v>
      </c>
      <c r="D19" s="39" t="s">
        <v>674</v>
      </c>
      <c r="E19" s="40"/>
    </row>
    <row r="20" spans="1:5" ht="20.100000000000001" customHeight="1">
      <c r="A20" s="14" t="s">
        <v>16</v>
      </c>
      <c r="B20" s="15" t="s">
        <v>97</v>
      </c>
      <c r="C20" s="16">
        <v>58000</v>
      </c>
      <c r="D20" s="39" t="s">
        <v>152</v>
      </c>
      <c r="E20" s="40"/>
    </row>
    <row r="21" spans="1:5" ht="20.100000000000001" customHeight="1">
      <c r="A21" s="14" t="s">
        <v>17</v>
      </c>
      <c r="B21" s="15" t="s">
        <v>684</v>
      </c>
      <c r="C21" s="16">
        <v>4000</v>
      </c>
      <c r="D21" s="39" t="s">
        <v>683</v>
      </c>
      <c r="E21" s="40"/>
    </row>
    <row r="22" spans="1:5" ht="20.100000000000001" customHeight="1">
      <c r="A22" s="14" t="s">
        <v>18</v>
      </c>
      <c r="B22" s="15" t="s">
        <v>677</v>
      </c>
      <c r="C22" s="16">
        <v>7740</v>
      </c>
      <c r="D22" s="39" t="s">
        <v>676</v>
      </c>
      <c r="E22" s="40"/>
    </row>
    <row r="23" spans="1:5" ht="20.100000000000001" customHeight="1">
      <c r="A23" s="14" t="s">
        <v>19</v>
      </c>
      <c r="B23" s="15" t="s">
        <v>677</v>
      </c>
      <c r="C23" s="16">
        <v>10768</v>
      </c>
      <c r="D23" s="39" t="s">
        <v>678</v>
      </c>
      <c r="E23" s="40"/>
    </row>
    <row r="24" spans="1:5" ht="20.100000000000001" customHeight="1">
      <c r="A24" s="14" t="s">
        <v>20</v>
      </c>
      <c r="B24" s="15" t="s">
        <v>286</v>
      </c>
      <c r="C24" s="16">
        <v>153.32</v>
      </c>
      <c r="D24" s="39" t="s">
        <v>672</v>
      </c>
      <c r="E24" s="40"/>
    </row>
    <row r="25" spans="1:5" ht="20.100000000000001" customHeight="1">
      <c r="A25" s="14" t="s">
        <v>21</v>
      </c>
      <c r="B25" s="15" t="s">
        <v>284</v>
      </c>
      <c r="C25" s="16">
        <v>5766.8</v>
      </c>
      <c r="D25" s="39" t="s">
        <v>673</v>
      </c>
      <c r="E25" s="40"/>
    </row>
    <row r="26" spans="1:5" ht="20.100000000000001" customHeight="1">
      <c r="A26" s="14" t="s">
        <v>22</v>
      </c>
      <c r="B26" s="15" t="s">
        <v>682</v>
      </c>
      <c r="C26" s="16">
        <v>250</v>
      </c>
      <c r="D26" s="39" t="s">
        <v>681</v>
      </c>
      <c r="E26" s="40"/>
    </row>
    <row r="27" spans="1:5" ht="20.100000000000001" customHeight="1">
      <c r="A27" s="14" t="s">
        <v>23</v>
      </c>
      <c r="B27" s="15" t="s">
        <v>680</v>
      </c>
      <c r="C27" s="16">
        <v>1250</v>
      </c>
      <c r="D27" s="39" t="s">
        <v>679</v>
      </c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98064.02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E36"/>
  <sheetViews>
    <sheetView zoomScale="112" zoomScaleNormal="112" workbookViewId="0">
      <selection activeCell="D30" sqref="D30:E3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153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2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113</v>
      </c>
      <c r="C17" s="16">
        <v>204703.02</v>
      </c>
      <c r="D17" s="39" t="s">
        <v>1222</v>
      </c>
      <c r="E17" s="40"/>
    </row>
    <row r="18" spans="1:5" ht="20.100000000000001" customHeight="1">
      <c r="A18" s="14" t="s">
        <v>14</v>
      </c>
      <c r="B18" s="15" t="s">
        <v>140</v>
      </c>
      <c r="C18" s="16">
        <v>7046.88</v>
      </c>
      <c r="D18" s="39" t="s">
        <v>1223</v>
      </c>
      <c r="E18" s="40"/>
    </row>
    <row r="19" spans="1:5" ht="20.100000000000001" customHeight="1">
      <c r="A19" s="14" t="s">
        <v>15</v>
      </c>
      <c r="B19" s="15" t="s">
        <v>72</v>
      </c>
      <c r="C19" s="16">
        <v>10078.02</v>
      </c>
      <c r="D19" s="39" t="s">
        <v>1224</v>
      </c>
      <c r="E19" s="40"/>
    </row>
    <row r="20" spans="1:5" ht="20.100000000000001" customHeight="1">
      <c r="A20" s="14" t="s">
        <v>16</v>
      </c>
      <c r="B20" s="15" t="s">
        <v>154</v>
      </c>
      <c r="C20" s="16">
        <v>450</v>
      </c>
      <c r="D20" s="39" t="s">
        <v>1225</v>
      </c>
      <c r="E20" s="40"/>
    </row>
    <row r="21" spans="1:5" ht="20.100000000000001" customHeight="1">
      <c r="A21" s="14" t="s">
        <v>17</v>
      </c>
      <c r="B21" s="15" t="s">
        <v>425</v>
      </c>
      <c r="C21" s="16">
        <v>379.68</v>
      </c>
      <c r="D21" s="39" t="s">
        <v>758</v>
      </c>
      <c r="E21" s="40"/>
    </row>
    <row r="22" spans="1:5" ht="20.100000000000001" customHeight="1">
      <c r="A22" s="14" t="s">
        <v>18</v>
      </c>
      <c r="B22" s="15" t="s">
        <v>425</v>
      </c>
      <c r="C22" s="16">
        <v>144.63999999999999</v>
      </c>
      <c r="D22" s="39" t="s">
        <v>759</v>
      </c>
      <c r="E22" s="40"/>
    </row>
    <row r="23" spans="1:5" ht="20.100000000000001" customHeight="1">
      <c r="A23" s="14" t="s">
        <v>19</v>
      </c>
      <c r="B23" s="15" t="s">
        <v>757</v>
      </c>
      <c r="C23" s="16">
        <v>50212.5</v>
      </c>
      <c r="D23" s="39" t="s">
        <v>756</v>
      </c>
      <c r="E23" s="40"/>
    </row>
    <row r="24" spans="1:5" ht="20.100000000000001" customHeight="1">
      <c r="A24" s="14" t="s">
        <v>20</v>
      </c>
      <c r="B24" s="15" t="s">
        <v>286</v>
      </c>
      <c r="C24" s="16">
        <v>550</v>
      </c>
      <c r="D24" s="39" t="s">
        <v>753</v>
      </c>
      <c r="E24" s="40"/>
    </row>
    <row r="25" spans="1:5" ht="20.100000000000001" customHeight="1">
      <c r="A25" s="14" t="s">
        <v>21</v>
      </c>
      <c r="B25" s="15" t="s">
        <v>286</v>
      </c>
      <c r="C25" s="16">
        <v>32.9</v>
      </c>
      <c r="D25" s="39" t="s">
        <v>752</v>
      </c>
      <c r="E25" s="40"/>
    </row>
    <row r="26" spans="1:5" ht="20.100000000000001" customHeight="1">
      <c r="A26" s="14" t="s">
        <v>22</v>
      </c>
      <c r="B26" s="15" t="s">
        <v>750</v>
      </c>
      <c r="C26" s="16">
        <v>6682.5</v>
      </c>
      <c r="D26" s="39" t="s">
        <v>749</v>
      </c>
      <c r="E26" s="40"/>
    </row>
    <row r="27" spans="1:5" ht="20.100000000000001" customHeight="1">
      <c r="A27" s="14" t="s">
        <v>23</v>
      </c>
      <c r="B27" s="15" t="s">
        <v>755</v>
      </c>
      <c r="C27" s="16">
        <v>383375</v>
      </c>
      <c r="D27" s="39" t="s">
        <v>754</v>
      </c>
      <c r="E27" s="40"/>
    </row>
    <row r="28" spans="1:5" ht="20.100000000000001" customHeight="1">
      <c r="A28" s="14" t="s">
        <v>24</v>
      </c>
      <c r="B28" s="15" t="s">
        <v>286</v>
      </c>
      <c r="C28" s="16">
        <v>12.5</v>
      </c>
      <c r="D28" s="39" t="s">
        <v>751</v>
      </c>
      <c r="E28" s="40"/>
    </row>
    <row r="29" spans="1:5" ht="20.100000000000001" customHeight="1">
      <c r="A29" s="14" t="s">
        <v>25</v>
      </c>
      <c r="B29" s="15" t="s">
        <v>693</v>
      </c>
      <c r="C29" s="16">
        <v>3750</v>
      </c>
      <c r="D29" s="51" t="s">
        <v>760</v>
      </c>
      <c r="E29" s="52"/>
    </row>
    <row r="30" spans="1:5" ht="20.100000000000001" customHeight="1">
      <c r="A30" s="14" t="s">
        <v>26</v>
      </c>
      <c r="B30" s="15" t="s">
        <v>38</v>
      </c>
      <c r="C30" s="16">
        <v>10812.56</v>
      </c>
      <c r="D30" s="39" t="s">
        <v>1103</v>
      </c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678230.20000000007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E36"/>
  <sheetViews>
    <sheetView zoomScale="98" zoomScaleNormal="98" workbookViewId="0">
      <selection activeCell="D18" sqref="D18:E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155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156</v>
      </c>
      <c r="C17" s="16">
        <v>21255</v>
      </c>
      <c r="D17" s="39" t="s">
        <v>1220</v>
      </c>
      <c r="E17" s="40"/>
    </row>
    <row r="18" spans="1:5" ht="20.100000000000001" customHeight="1">
      <c r="A18" s="14" t="s">
        <v>14</v>
      </c>
      <c r="B18" s="15" t="s">
        <v>157</v>
      </c>
      <c r="C18" s="16">
        <v>9112.5</v>
      </c>
      <c r="D18" s="39" t="s">
        <v>1221</v>
      </c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30367.5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E36"/>
  <sheetViews>
    <sheetView zoomScaleNormal="100" workbookViewId="0">
      <selection activeCell="D18" sqref="D18:E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158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108055.21</v>
      </c>
      <c r="D17" s="39" t="s">
        <v>1218</v>
      </c>
      <c r="E17" s="40"/>
    </row>
    <row r="18" spans="1:5" ht="20.100000000000001" customHeight="1">
      <c r="A18" s="14" t="s">
        <v>14</v>
      </c>
      <c r="B18" s="15" t="s">
        <v>40</v>
      </c>
      <c r="C18" s="16">
        <v>46444.22</v>
      </c>
      <c r="D18" s="39" t="s">
        <v>1219</v>
      </c>
      <c r="E18" s="40"/>
    </row>
    <row r="19" spans="1:5" ht="20.100000000000001" customHeight="1">
      <c r="A19" s="14" t="s">
        <v>15</v>
      </c>
      <c r="B19" s="15" t="s">
        <v>727</v>
      </c>
      <c r="C19" s="16">
        <v>11875</v>
      </c>
      <c r="D19" s="39" t="s">
        <v>725</v>
      </c>
      <c r="E19" s="40"/>
    </row>
    <row r="20" spans="1:5" ht="20.100000000000001" customHeight="1">
      <c r="A20" s="14" t="s">
        <v>16</v>
      </c>
      <c r="B20" s="15" t="s">
        <v>728</v>
      </c>
      <c r="C20" s="16">
        <v>6250</v>
      </c>
      <c r="D20" s="39" t="s">
        <v>726</v>
      </c>
      <c r="E20" s="40"/>
    </row>
    <row r="21" spans="1:5" ht="20.100000000000001" customHeight="1">
      <c r="A21" s="14" t="s">
        <v>17</v>
      </c>
      <c r="B21" s="15" t="s">
        <v>730</v>
      </c>
      <c r="C21" s="16">
        <v>17687.5</v>
      </c>
      <c r="D21" s="39" t="s">
        <v>729</v>
      </c>
      <c r="E21" s="40"/>
    </row>
    <row r="22" spans="1:5" ht="20.100000000000001" customHeight="1">
      <c r="A22" s="14" t="s">
        <v>18</v>
      </c>
      <c r="B22" s="15" t="s">
        <v>546</v>
      </c>
      <c r="C22" s="16">
        <v>2648.25</v>
      </c>
      <c r="D22" s="39" t="s">
        <v>731</v>
      </c>
      <c r="E22" s="40"/>
    </row>
    <row r="23" spans="1:5" ht="20.100000000000001" customHeight="1">
      <c r="A23" s="14" t="s">
        <v>19</v>
      </c>
      <c r="B23" s="15" t="s">
        <v>733</v>
      </c>
      <c r="C23" s="16">
        <v>632</v>
      </c>
      <c r="D23" s="39" t="s">
        <v>732</v>
      </c>
      <c r="E23" s="40"/>
    </row>
    <row r="24" spans="1:5" ht="20.100000000000001" customHeight="1">
      <c r="A24" s="14" t="s">
        <v>20</v>
      </c>
      <c r="B24" s="15" t="s">
        <v>733</v>
      </c>
      <c r="C24" s="16">
        <v>5899.25</v>
      </c>
      <c r="D24" s="39" t="s">
        <v>734</v>
      </c>
      <c r="E24" s="40"/>
    </row>
    <row r="25" spans="1:5" ht="20.100000000000001" customHeight="1">
      <c r="A25" s="14" t="s">
        <v>21</v>
      </c>
      <c r="B25" s="15" t="s">
        <v>387</v>
      </c>
      <c r="C25" s="16">
        <v>2193.75</v>
      </c>
      <c r="D25" s="39" t="s">
        <v>735</v>
      </c>
      <c r="E25" s="40"/>
    </row>
    <row r="26" spans="1:5" ht="20.100000000000001" customHeight="1">
      <c r="A26" s="14" t="s">
        <v>22</v>
      </c>
      <c r="B26" s="15" t="s">
        <v>737</v>
      </c>
      <c r="C26" s="16">
        <v>19990</v>
      </c>
      <c r="D26" s="39" t="s">
        <v>736</v>
      </c>
      <c r="E26" s="40"/>
    </row>
    <row r="27" spans="1:5" ht="20.100000000000001" customHeight="1">
      <c r="A27" s="14" t="s">
        <v>23</v>
      </c>
      <c r="B27" s="15" t="s">
        <v>740</v>
      </c>
      <c r="C27" s="16">
        <v>7930</v>
      </c>
      <c r="D27" s="39" t="s">
        <v>738</v>
      </c>
      <c r="E27" s="40"/>
    </row>
    <row r="28" spans="1:5" ht="20.100000000000001" customHeight="1">
      <c r="A28" s="14" t="s">
        <v>24</v>
      </c>
      <c r="B28" s="15" t="s">
        <v>740</v>
      </c>
      <c r="C28" s="16">
        <v>3295.5</v>
      </c>
      <c r="D28" s="39" t="s">
        <v>739</v>
      </c>
      <c r="E28" s="40"/>
    </row>
    <row r="29" spans="1:5" ht="20.100000000000001" customHeight="1">
      <c r="A29" s="14" t="s">
        <v>25</v>
      </c>
      <c r="B29" s="15" t="s">
        <v>742</v>
      </c>
      <c r="C29" s="16">
        <v>207187.48</v>
      </c>
      <c r="D29" s="51" t="s">
        <v>741</v>
      </c>
      <c r="E29" s="52"/>
    </row>
    <row r="30" spans="1:5" ht="20.100000000000001" customHeight="1">
      <c r="A30" s="14" t="s">
        <v>26</v>
      </c>
      <c r="B30" s="15" t="s">
        <v>742</v>
      </c>
      <c r="C30" s="16">
        <v>39010.410000000003</v>
      </c>
      <c r="D30" s="39" t="s">
        <v>743</v>
      </c>
      <c r="E30" s="40"/>
    </row>
    <row r="31" spans="1:5" ht="20.100000000000001" customHeight="1">
      <c r="A31" s="14" t="s">
        <v>27</v>
      </c>
      <c r="B31" s="15" t="s">
        <v>745</v>
      </c>
      <c r="C31" s="16">
        <v>24655</v>
      </c>
      <c r="D31" s="51" t="s">
        <v>744</v>
      </c>
      <c r="E31" s="52"/>
    </row>
    <row r="32" spans="1:5" ht="20.100000000000001" customHeight="1">
      <c r="A32" s="17"/>
      <c r="B32" s="18" t="s">
        <v>30</v>
      </c>
      <c r="C32" s="19">
        <f>SUM(C17:C31)</f>
        <v>503753.57000000007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E36"/>
  <sheetViews>
    <sheetView zoomScale="112" zoomScaleNormal="112" workbookViewId="0">
      <selection activeCell="B18" sqref="B1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158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9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747</v>
      </c>
      <c r="C17" s="16">
        <v>19800</v>
      </c>
      <c r="D17" s="39" t="s">
        <v>746</v>
      </c>
      <c r="E17" s="40"/>
    </row>
    <row r="18" spans="1:5" ht="20.100000000000001" customHeight="1">
      <c r="A18" s="14" t="s">
        <v>14</v>
      </c>
      <c r="B18" s="15" t="s">
        <v>303</v>
      </c>
      <c r="C18" s="16">
        <v>1188</v>
      </c>
      <c r="D18" s="39" t="s">
        <v>748</v>
      </c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49"/>
      <c r="E29" s="5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20988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6:E36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4:E34"/>
    <mergeCell ref="D35:E35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E37"/>
  <sheetViews>
    <sheetView zoomScale="112" zoomScaleNormal="112" workbookViewId="0">
      <selection activeCell="D27" sqref="D27:E2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159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4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</v>
      </c>
      <c r="C17" s="16">
        <v>66924.490000000005</v>
      </c>
      <c r="D17" s="39" t="s">
        <v>1236</v>
      </c>
      <c r="E17" s="40"/>
    </row>
    <row r="18" spans="1:5" ht="20.100000000000001" customHeight="1">
      <c r="A18" s="14" t="s">
        <v>14</v>
      </c>
      <c r="B18" s="15" t="s">
        <v>809</v>
      </c>
      <c r="C18" s="16">
        <v>8580.33</v>
      </c>
      <c r="D18" s="39" t="s">
        <v>808</v>
      </c>
      <c r="E18" s="40"/>
    </row>
    <row r="19" spans="1:5" ht="20.100000000000001" customHeight="1">
      <c r="A19" s="14" t="s">
        <v>15</v>
      </c>
      <c r="B19" s="15" t="s">
        <v>637</v>
      </c>
      <c r="C19" s="16">
        <v>43495.25</v>
      </c>
      <c r="D19" s="39" t="s">
        <v>810</v>
      </c>
      <c r="E19" s="40"/>
    </row>
    <row r="20" spans="1:5" ht="20.100000000000001" customHeight="1">
      <c r="A20" s="14" t="s">
        <v>16</v>
      </c>
      <c r="B20" s="15" t="s">
        <v>764</v>
      </c>
      <c r="C20" s="16">
        <v>3750</v>
      </c>
      <c r="D20" s="39" t="s">
        <v>811</v>
      </c>
      <c r="E20" s="40"/>
    </row>
    <row r="21" spans="1:5" ht="20.100000000000001" customHeight="1">
      <c r="A21" s="14" t="s">
        <v>17</v>
      </c>
      <c r="B21" s="15" t="s">
        <v>813</v>
      </c>
      <c r="C21" s="16">
        <v>6911.33</v>
      </c>
      <c r="D21" s="39" t="s">
        <v>812</v>
      </c>
      <c r="E21" s="40"/>
    </row>
    <row r="22" spans="1:5" ht="20.100000000000001" customHeight="1">
      <c r="A22" s="14" t="s">
        <v>18</v>
      </c>
      <c r="B22" s="15" t="s">
        <v>815</v>
      </c>
      <c r="C22" s="16">
        <v>14727.63</v>
      </c>
      <c r="D22" s="39" t="s">
        <v>814</v>
      </c>
      <c r="E22" s="40"/>
    </row>
    <row r="23" spans="1:5" ht="20.100000000000001" customHeight="1">
      <c r="A23" s="14" t="s">
        <v>19</v>
      </c>
      <c r="B23" s="15" t="s">
        <v>817</v>
      </c>
      <c r="C23" s="16">
        <v>12000</v>
      </c>
      <c r="D23" s="39" t="s">
        <v>816</v>
      </c>
      <c r="E23" s="40"/>
    </row>
    <row r="24" spans="1:5" ht="20.100000000000001" customHeight="1">
      <c r="A24" s="14" t="s">
        <v>20</v>
      </c>
      <c r="B24" s="15" t="s">
        <v>820</v>
      </c>
      <c r="C24" s="16">
        <v>71562.5</v>
      </c>
      <c r="D24" s="39" t="s">
        <v>818</v>
      </c>
      <c r="E24" s="40"/>
    </row>
    <row r="25" spans="1:5" ht="20.100000000000001" customHeight="1">
      <c r="A25" s="14" t="s">
        <v>21</v>
      </c>
      <c r="B25" s="15" t="s">
        <v>820</v>
      </c>
      <c r="C25" s="16">
        <v>74472.5</v>
      </c>
      <c r="D25" s="39" t="s">
        <v>819</v>
      </c>
      <c r="E25" s="40"/>
    </row>
    <row r="26" spans="1:5" ht="20.100000000000001" customHeight="1">
      <c r="A26" s="14" t="s">
        <v>22</v>
      </c>
      <c r="B26" s="15" t="s">
        <v>822</v>
      </c>
      <c r="C26" s="16">
        <v>1285</v>
      </c>
      <c r="D26" s="39" t="s">
        <v>821</v>
      </c>
      <c r="E26" s="40"/>
    </row>
    <row r="27" spans="1:5" ht="20.100000000000001" customHeight="1">
      <c r="A27" s="14" t="s">
        <v>23</v>
      </c>
      <c r="B27" s="15" t="s">
        <v>120</v>
      </c>
      <c r="C27" s="16">
        <v>20676.07</v>
      </c>
      <c r="D27" s="39" t="s">
        <v>1241</v>
      </c>
      <c r="E27" s="40"/>
    </row>
    <row r="28" spans="1:5" ht="24.6" customHeight="1">
      <c r="A28" s="14" t="s">
        <v>24</v>
      </c>
      <c r="B28" s="15" t="s">
        <v>46</v>
      </c>
      <c r="C28" s="16">
        <v>286320.19</v>
      </c>
      <c r="D28" s="39" t="s">
        <v>1237</v>
      </c>
      <c r="E28" s="40"/>
    </row>
    <row r="29" spans="1:5" ht="20.100000000000001" customHeight="1">
      <c r="A29" s="14" t="s">
        <v>25</v>
      </c>
      <c r="B29" s="15" t="s">
        <v>46</v>
      </c>
      <c r="C29" s="16">
        <v>13728</v>
      </c>
      <c r="D29" s="51" t="s">
        <v>1238</v>
      </c>
      <c r="E29" s="52"/>
    </row>
    <row r="30" spans="1:5" ht="23.1" customHeight="1">
      <c r="A30" s="14" t="s">
        <v>26</v>
      </c>
      <c r="B30" s="15" t="s">
        <v>38</v>
      </c>
      <c r="C30" s="16">
        <v>34989.410000000003</v>
      </c>
      <c r="D30" s="39" t="s">
        <v>1237</v>
      </c>
      <c r="E30" s="40"/>
    </row>
    <row r="31" spans="1:5" ht="23.1" customHeight="1">
      <c r="A31" s="14" t="s">
        <v>27</v>
      </c>
      <c r="B31" s="15" t="s">
        <v>38</v>
      </c>
      <c r="C31" s="16">
        <v>1248</v>
      </c>
      <c r="D31" s="29" t="s">
        <v>1239</v>
      </c>
      <c r="E31" s="30"/>
    </row>
    <row r="32" spans="1:5" ht="20.100000000000001" customHeight="1">
      <c r="A32" s="14" t="s">
        <v>28</v>
      </c>
      <c r="B32" s="15" t="s">
        <v>1090</v>
      </c>
      <c r="C32" s="16">
        <v>6000</v>
      </c>
      <c r="D32" s="51" t="s">
        <v>1240</v>
      </c>
      <c r="E32" s="52"/>
    </row>
    <row r="33" spans="1:5" ht="20.100000000000001" customHeight="1">
      <c r="A33" s="17"/>
      <c r="B33" s="18" t="s">
        <v>30</v>
      </c>
      <c r="C33" s="19">
        <f>SUM(C17:C32)</f>
        <v>666670.70000000007</v>
      </c>
      <c r="D33" s="41"/>
      <c r="E33" s="42"/>
    </row>
    <row r="35" spans="1:5" ht="20.100000000000001" customHeight="1">
      <c r="B35" s="20"/>
      <c r="C35" s="21"/>
      <c r="D35" s="36" t="s">
        <v>31</v>
      </c>
      <c r="E35" s="36"/>
    </row>
    <row r="36" spans="1:5" ht="20.100000000000001" customHeight="1">
      <c r="D36" s="37"/>
      <c r="E36" s="37"/>
    </row>
    <row r="37" spans="1:5" ht="20.100000000000001" customHeight="1">
      <c r="B37" s="22"/>
      <c r="D37" s="38" t="s">
        <v>32</v>
      </c>
      <c r="E37" s="38"/>
    </row>
  </sheetData>
  <mergeCells count="24">
    <mergeCell ref="D23:E23"/>
    <mergeCell ref="A5:B5"/>
    <mergeCell ref="A6:B6"/>
    <mergeCell ref="A7:B7"/>
    <mergeCell ref="A11:E11"/>
    <mergeCell ref="D16:E16"/>
    <mergeCell ref="D17:E17"/>
    <mergeCell ref="D18:E18"/>
    <mergeCell ref="D19:E19"/>
    <mergeCell ref="D20:E20"/>
    <mergeCell ref="D21:E21"/>
    <mergeCell ref="D22:E22"/>
    <mergeCell ref="D37:E37"/>
    <mergeCell ref="D24:E24"/>
    <mergeCell ref="D25:E25"/>
    <mergeCell ref="D26:E26"/>
    <mergeCell ref="D27:E27"/>
    <mergeCell ref="D28:E28"/>
    <mergeCell ref="D29:E29"/>
    <mergeCell ref="D30:E30"/>
    <mergeCell ref="D32:E32"/>
    <mergeCell ref="D33:E33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E36"/>
  <sheetViews>
    <sheetView zoomScale="96" zoomScaleNormal="96" workbookViewId="0">
      <selection activeCell="D21" sqref="D21:E2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160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35</v>
      </c>
      <c r="C17" s="16">
        <v>216677.36</v>
      </c>
      <c r="D17" s="39" t="s">
        <v>1231</v>
      </c>
      <c r="E17" s="40"/>
    </row>
    <row r="18" spans="1:5" ht="20.100000000000001" customHeight="1">
      <c r="A18" s="14" t="s">
        <v>14</v>
      </c>
      <c r="B18" s="15" t="s">
        <v>78</v>
      </c>
      <c r="C18" s="16">
        <v>32733.65</v>
      </c>
      <c r="D18" s="39" t="s">
        <v>1232</v>
      </c>
      <c r="E18" s="40"/>
    </row>
    <row r="19" spans="1:5" ht="20.100000000000001" customHeight="1">
      <c r="A19" s="14" t="s">
        <v>15</v>
      </c>
      <c r="B19" s="15" t="s">
        <v>35</v>
      </c>
      <c r="C19" s="16">
        <v>8112</v>
      </c>
      <c r="D19" s="39" t="s">
        <v>1233</v>
      </c>
      <c r="E19" s="40"/>
    </row>
    <row r="20" spans="1:5" ht="20.100000000000001" customHeight="1">
      <c r="A20" s="14" t="s">
        <v>16</v>
      </c>
      <c r="B20" s="15" t="s">
        <v>35</v>
      </c>
      <c r="C20" s="16">
        <v>8109</v>
      </c>
      <c r="D20" s="39" t="s">
        <v>1234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1691.59</v>
      </c>
      <c r="D21" s="39" t="s">
        <v>1088</v>
      </c>
      <c r="E21" s="40"/>
    </row>
    <row r="22" spans="1:5" ht="20.100000000000001" customHeight="1">
      <c r="A22" s="14" t="s">
        <v>18</v>
      </c>
      <c r="B22" s="15" t="s">
        <v>286</v>
      </c>
      <c r="C22" s="16">
        <v>90</v>
      </c>
      <c r="D22" s="39" t="s">
        <v>807</v>
      </c>
      <c r="E22" s="40"/>
    </row>
    <row r="23" spans="1:5" ht="20.100000000000001" customHeight="1">
      <c r="A23" s="14" t="s">
        <v>19</v>
      </c>
      <c r="B23" s="15" t="s">
        <v>1127</v>
      </c>
      <c r="C23" s="16">
        <v>78.55</v>
      </c>
      <c r="D23" s="39" t="s">
        <v>1235</v>
      </c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267492.15000000002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E36"/>
  <sheetViews>
    <sheetView zoomScale="96" zoomScaleNormal="96" workbookViewId="0">
      <selection activeCell="D28" sqref="D28:E28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161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5.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779</v>
      </c>
      <c r="E16" s="44"/>
    </row>
    <row r="17" spans="1:5" ht="20.100000000000001" customHeight="1">
      <c r="A17" s="14" t="s">
        <v>13</v>
      </c>
      <c r="B17" s="15" t="s">
        <v>43</v>
      </c>
      <c r="C17" s="16">
        <v>93.86</v>
      </c>
      <c r="D17" s="39" t="s">
        <v>1228</v>
      </c>
      <c r="E17" s="40"/>
    </row>
    <row r="18" spans="1:5" ht="20.100000000000001" customHeight="1">
      <c r="A18" s="14" t="s">
        <v>14</v>
      </c>
      <c r="B18" s="15" t="s">
        <v>37</v>
      </c>
      <c r="C18" s="16">
        <v>37291.980000000003</v>
      </c>
      <c r="D18" s="39" t="s">
        <v>1229</v>
      </c>
      <c r="E18" s="40"/>
    </row>
    <row r="19" spans="1:5" ht="20.100000000000001" customHeight="1">
      <c r="A19" s="14" t="s">
        <v>15</v>
      </c>
      <c r="B19" s="15" t="s">
        <v>318</v>
      </c>
      <c r="C19" s="16">
        <v>8250</v>
      </c>
      <c r="D19" s="39" t="s">
        <v>780</v>
      </c>
      <c r="E19" s="40"/>
    </row>
    <row r="20" spans="1:5" ht="20.100000000000001" customHeight="1">
      <c r="A20" s="14" t="s">
        <v>16</v>
      </c>
      <c r="B20" s="15" t="s">
        <v>783</v>
      </c>
      <c r="C20" s="16">
        <v>1875</v>
      </c>
      <c r="D20" s="39" t="s">
        <v>781</v>
      </c>
      <c r="E20" s="40"/>
    </row>
    <row r="21" spans="1:5" ht="20.100000000000001" customHeight="1">
      <c r="A21" s="14" t="s">
        <v>17</v>
      </c>
      <c r="B21" s="15" t="s">
        <v>783</v>
      </c>
      <c r="C21" s="16">
        <v>1875</v>
      </c>
      <c r="D21" s="39" t="s">
        <v>782</v>
      </c>
      <c r="E21" s="40"/>
    </row>
    <row r="22" spans="1:5" ht="20.100000000000001" customHeight="1">
      <c r="A22" s="14" t="s">
        <v>18</v>
      </c>
      <c r="B22" s="15" t="s">
        <v>618</v>
      </c>
      <c r="C22" s="16">
        <v>1044.1600000000001</v>
      </c>
      <c r="D22" s="39" t="s">
        <v>784</v>
      </c>
      <c r="E22" s="40"/>
    </row>
    <row r="23" spans="1:5" ht="20.100000000000001" customHeight="1">
      <c r="A23" s="14" t="s">
        <v>19</v>
      </c>
      <c r="B23" s="15" t="s">
        <v>786</v>
      </c>
      <c r="C23" s="16">
        <v>55000</v>
      </c>
      <c r="D23" s="39" t="s">
        <v>785</v>
      </c>
      <c r="E23" s="40"/>
    </row>
    <row r="24" spans="1:5" ht="20.100000000000001" customHeight="1">
      <c r="A24" s="14" t="s">
        <v>20</v>
      </c>
      <c r="B24" s="15" t="s">
        <v>788</v>
      </c>
      <c r="C24" s="16">
        <v>3750</v>
      </c>
      <c r="D24" s="39" t="s">
        <v>787</v>
      </c>
      <c r="E24" s="40"/>
    </row>
    <row r="25" spans="1:5" ht="20.100000000000001" customHeight="1">
      <c r="A25" s="14" t="s">
        <v>21</v>
      </c>
      <c r="B25" s="15" t="s">
        <v>544</v>
      </c>
      <c r="C25" s="16">
        <v>31379</v>
      </c>
      <c r="D25" s="39" t="s">
        <v>789</v>
      </c>
      <c r="E25" s="40"/>
    </row>
    <row r="26" spans="1:5" ht="20.100000000000001" customHeight="1">
      <c r="A26" s="14" t="s">
        <v>22</v>
      </c>
      <c r="B26" s="15" t="s">
        <v>587</v>
      </c>
      <c r="C26" s="16">
        <v>12195</v>
      </c>
      <c r="D26" s="39" t="s">
        <v>790</v>
      </c>
      <c r="E26" s="40"/>
    </row>
    <row r="27" spans="1:5" ht="20.100000000000001" customHeight="1">
      <c r="A27" s="14" t="s">
        <v>23</v>
      </c>
      <c r="B27" s="15" t="s">
        <v>792</v>
      </c>
      <c r="C27" s="16">
        <v>1000</v>
      </c>
      <c r="D27" s="39" t="s">
        <v>791</v>
      </c>
      <c r="E27" s="40"/>
    </row>
    <row r="28" spans="1:5" ht="20.100000000000001" customHeight="1">
      <c r="A28" s="14" t="s">
        <v>24</v>
      </c>
      <c r="B28" s="15" t="s">
        <v>162</v>
      </c>
      <c r="C28" s="16">
        <v>2000</v>
      </c>
      <c r="D28" s="39" t="s">
        <v>1230</v>
      </c>
      <c r="E28" s="40"/>
    </row>
    <row r="29" spans="1:5" ht="20.100000000000001" customHeight="1">
      <c r="A29" s="14" t="s">
        <v>25</v>
      </c>
      <c r="B29" s="15" t="s">
        <v>794</v>
      </c>
      <c r="C29" s="16">
        <v>5937.6</v>
      </c>
      <c r="D29" s="39" t="s">
        <v>793</v>
      </c>
      <c r="E29" s="40"/>
    </row>
    <row r="30" spans="1:5" ht="20.100000000000001" customHeight="1">
      <c r="A30" s="14" t="s">
        <v>26</v>
      </c>
      <c r="B30" s="15" t="s">
        <v>796</v>
      </c>
      <c r="C30" s="16">
        <v>3937.3</v>
      </c>
      <c r="D30" s="23" t="s">
        <v>795</v>
      </c>
      <c r="E30" s="24"/>
    </row>
    <row r="31" spans="1:5" ht="20.100000000000001" customHeight="1">
      <c r="A31" s="14" t="s">
        <v>27</v>
      </c>
      <c r="B31" s="15" t="s">
        <v>294</v>
      </c>
      <c r="C31" s="16">
        <v>2000</v>
      </c>
      <c r="D31" s="51" t="s">
        <v>797</v>
      </c>
      <c r="E31" s="52"/>
    </row>
    <row r="32" spans="1:5" ht="20.100000000000001" customHeight="1">
      <c r="A32" s="17"/>
      <c r="B32" s="18" t="s">
        <v>30</v>
      </c>
      <c r="C32" s="19">
        <f>SUM(C17:C31)</f>
        <v>167628.9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37"/>
  <sheetViews>
    <sheetView zoomScale="116" zoomScaleNormal="116" workbookViewId="0">
      <selection activeCell="A6" sqref="A6:B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55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15.75" customHeight="1"/>
    <row r="12" spans="1:5" ht="33">
      <c r="A12" s="48" t="s">
        <v>7</v>
      </c>
      <c r="B12" s="48"/>
      <c r="C12" s="48"/>
      <c r="D12" s="48"/>
      <c r="E12" s="48"/>
    </row>
    <row r="13" spans="1:5" ht="20.2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40</v>
      </c>
      <c r="C19" s="16">
        <v>27535.7</v>
      </c>
      <c r="D19" s="39" t="s">
        <v>56</v>
      </c>
      <c r="E19" s="40"/>
    </row>
    <row r="20" spans="1:5" ht="24" customHeight="1">
      <c r="A20" s="14" t="s">
        <v>14</v>
      </c>
      <c r="B20" s="15" t="s">
        <v>40</v>
      </c>
      <c r="C20" s="16">
        <v>20385.8</v>
      </c>
      <c r="D20" s="39" t="s">
        <v>57</v>
      </c>
      <c r="E20" s="40"/>
    </row>
    <row r="21" spans="1:5" ht="21" customHeight="1">
      <c r="A21" s="14" t="s">
        <v>15</v>
      </c>
      <c r="B21" s="15" t="s">
        <v>254</v>
      </c>
      <c r="C21" s="16">
        <v>1500.02</v>
      </c>
      <c r="D21" s="39" t="s">
        <v>253</v>
      </c>
      <c r="E21" s="40"/>
    </row>
    <row r="22" spans="1:5" ht="21" customHeight="1">
      <c r="A22" s="14" t="s">
        <v>16</v>
      </c>
      <c r="B22" s="15" t="s">
        <v>254</v>
      </c>
      <c r="C22" s="16">
        <v>1050.01</v>
      </c>
      <c r="D22" s="39" t="s">
        <v>255</v>
      </c>
      <c r="E22" s="40"/>
    </row>
    <row r="23" spans="1:5" ht="24" customHeight="1">
      <c r="A23" s="14" t="s">
        <v>17</v>
      </c>
      <c r="B23" s="15" t="s">
        <v>254</v>
      </c>
      <c r="C23" s="16">
        <v>7399.97</v>
      </c>
      <c r="D23" s="39" t="s">
        <v>256</v>
      </c>
      <c r="E23" s="40"/>
    </row>
    <row r="24" spans="1:5" ht="24" customHeight="1">
      <c r="A24" s="14" t="s">
        <v>18</v>
      </c>
      <c r="B24" s="15" t="s">
        <v>254</v>
      </c>
      <c r="C24" s="16">
        <v>3299.92</v>
      </c>
      <c r="D24" s="39" t="s">
        <v>257</v>
      </c>
      <c r="E24" s="40"/>
    </row>
    <row r="25" spans="1:5" ht="24" customHeight="1">
      <c r="A25" s="14" t="s">
        <v>19</v>
      </c>
      <c r="B25" s="15" t="s">
        <v>254</v>
      </c>
      <c r="C25" s="16">
        <v>900.08</v>
      </c>
      <c r="D25" s="39" t="s">
        <v>258</v>
      </c>
      <c r="E25" s="40"/>
    </row>
    <row r="26" spans="1:5" ht="21" customHeight="1">
      <c r="A26" s="14" t="s">
        <v>20</v>
      </c>
      <c r="B26" s="15" t="s">
        <v>254</v>
      </c>
      <c r="C26" s="16">
        <v>4050.04</v>
      </c>
      <c r="D26" s="39" t="s">
        <v>259</v>
      </c>
      <c r="E26" s="40"/>
    </row>
    <row r="27" spans="1:5" ht="21" customHeight="1">
      <c r="A27" s="14" t="s">
        <v>21</v>
      </c>
      <c r="B27" s="15" t="s">
        <v>254</v>
      </c>
      <c r="C27" s="16">
        <v>5999.85</v>
      </c>
      <c r="D27" s="39" t="s">
        <v>260</v>
      </c>
      <c r="E27" s="40"/>
    </row>
    <row r="28" spans="1:5" ht="21" customHeight="1">
      <c r="A28" s="14" t="s">
        <v>22</v>
      </c>
      <c r="B28" s="15" t="s">
        <v>262</v>
      </c>
      <c r="C28" s="16">
        <v>11211</v>
      </c>
      <c r="D28" s="39" t="s">
        <v>261</v>
      </c>
      <c r="E28" s="40"/>
    </row>
    <row r="29" spans="1:5" ht="21" customHeight="1">
      <c r="A29" s="14" t="s">
        <v>23</v>
      </c>
      <c r="B29" s="15" t="s">
        <v>264</v>
      </c>
      <c r="C29" s="16">
        <v>23437.5</v>
      </c>
      <c r="D29" s="39" t="s">
        <v>263</v>
      </c>
      <c r="E29" s="40"/>
    </row>
    <row r="30" spans="1:5" ht="21" customHeight="1">
      <c r="A30" s="14" t="s">
        <v>24</v>
      </c>
      <c r="B30" s="15" t="s">
        <v>266</v>
      </c>
      <c r="C30" s="16">
        <v>19000</v>
      </c>
      <c r="D30" s="39" t="s">
        <v>265</v>
      </c>
      <c r="E30" s="40"/>
    </row>
    <row r="31" spans="1:5" ht="21" customHeight="1">
      <c r="A31" s="14" t="s">
        <v>25</v>
      </c>
      <c r="B31" s="15" t="s">
        <v>58</v>
      </c>
      <c r="C31" s="16">
        <v>9641.0300000000007</v>
      </c>
      <c r="D31" s="39" t="s">
        <v>1098</v>
      </c>
      <c r="E31" s="40"/>
    </row>
    <row r="32" spans="1:5" ht="21" customHeight="1">
      <c r="A32" s="14" t="s">
        <v>26</v>
      </c>
      <c r="B32" s="15" t="s">
        <v>268</v>
      </c>
      <c r="C32" s="16">
        <v>1228</v>
      </c>
      <c r="D32" s="39" t="s">
        <v>267</v>
      </c>
      <c r="E32" s="40"/>
    </row>
    <row r="33" spans="1:5" ht="25.5" customHeight="1">
      <c r="A33" s="17"/>
      <c r="B33" s="18" t="s">
        <v>30</v>
      </c>
      <c r="C33" s="19">
        <f>SUM(C19:C32)</f>
        <v>136638.92000000001</v>
      </c>
      <c r="D33" s="41"/>
      <c r="E33" s="42"/>
    </row>
    <row r="34" spans="1:5" ht="20.25" customHeight="1"/>
    <row r="35" spans="1:5" ht="19.5" customHeight="1">
      <c r="B35" s="20"/>
      <c r="C35" s="21"/>
      <c r="D35" s="36" t="s">
        <v>31</v>
      </c>
      <c r="E35" s="36"/>
    </row>
    <row r="36" spans="1:5" ht="15.95" customHeight="1">
      <c r="D36" s="37"/>
      <c r="E36" s="37"/>
    </row>
    <row r="37" spans="1:5" ht="11.25" customHeight="1">
      <c r="B37" s="22"/>
      <c r="D37" s="38" t="s">
        <v>32</v>
      </c>
      <c r="E37" s="38"/>
    </row>
  </sheetData>
  <mergeCells count="24">
    <mergeCell ref="D35:E35"/>
    <mergeCell ref="D36:E36"/>
    <mergeCell ref="D37:E37"/>
    <mergeCell ref="D31:E31"/>
    <mergeCell ref="D32:E32"/>
    <mergeCell ref="D33:E33"/>
    <mergeCell ref="D30:E30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8:E18"/>
    <mergeCell ref="A5:B5"/>
    <mergeCell ref="A6:B6"/>
    <mergeCell ref="A7:B7"/>
    <mergeCell ref="D10:E10"/>
    <mergeCell ref="A12:E12"/>
  </mergeCell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E36"/>
  <sheetViews>
    <sheetView zoomScale="98" zoomScaleNormal="98" workbookViewId="0">
      <selection activeCell="B22" sqref="B22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161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7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799</v>
      </c>
      <c r="C17" s="16">
        <v>122289.59</v>
      </c>
      <c r="D17" s="39" t="s">
        <v>798</v>
      </c>
      <c r="E17" s="40"/>
    </row>
    <row r="18" spans="1:5" ht="20.100000000000001" customHeight="1">
      <c r="A18" s="14" t="s">
        <v>14</v>
      </c>
      <c r="B18" s="15" t="s">
        <v>298</v>
      </c>
      <c r="C18" s="16">
        <v>2026.2</v>
      </c>
      <c r="D18" s="39" t="s">
        <v>800</v>
      </c>
      <c r="E18" s="40"/>
    </row>
    <row r="19" spans="1:5" ht="20.100000000000001" customHeight="1">
      <c r="A19" s="14" t="s">
        <v>15</v>
      </c>
      <c r="B19" s="15" t="s">
        <v>802</v>
      </c>
      <c r="C19" s="16">
        <v>3000</v>
      </c>
      <c r="D19" s="39" t="s">
        <v>801</v>
      </c>
      <c r="E19" s="40"/>
    </row>
    <row r="20" spans="1:5" ht="20.100000000000001" customHeight="1">
      <c r="A20" s="14" t="s">
        <v>16</v>
      </c>
      <c r="B20" s="15" t="s">
        <v>303</v>
      </c>
      <c r="C20" s="16">
        <v>5475</v>
      </c>
      <c r="D20" s="39" t="s">
        <v>803</v>
      </c>
      <c r="E20" s="40"/>
    </row>
    <row r="21" spans="1:5" ht="20.100000000000001" customHeight="1">
      <c r="A21" s="14" t="s">
        <v>17</v>
      </c>
      <c r="B21" s="15" t="s">
        <v>303</v>
      </c>
      <c r="C21" s="16">
        <v>3750</v>
      </c>
      <c r="D21" s="39" t="s">
        <v>804</v>
      </c>
      <c r="E21" s="40"/>
    </row>
    <row r="22" spans="1:5" ht="20.100000000000001" customHeight="1">
      <c r="A22" s="14" t="s">
        <v>18</v>
      </c>
      <c r="B22" s="15" t="s">
        <v>806</v>
      </c>
      <c r="C22" s="16">
        <v>81960</v>
      </c>
      <c r="D22" s="39" t="s">
        <v>805</v>
      </c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218500.78999999998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E36"/>
  <sheetViews>
    <sheetView zoomScale="106" zoomScaleNormal="106" workbookViewId="0">
      <selection activeCell="D31" sqref="D31:E3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9.25" customHeight="1">
      <c r="A5" s="45"/>
      <c r="B5" s="45"/>
    </row>
    <row r="6" spans="1:5" s="5" customFormat="1" ht="20.100000000000001" customHeight="1">
      <c r="A6" s="46" t="s">
        <v>163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0" spans="1:5" ht="4.5" customHeight="1"/>
    <row r="11" spans="1:5" ht="26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513</v>
      </c>
      <c r="C17" s="16">
        <v>21288.68</v>
      </c>
      <c r="D17" s="39" t="s">
        <v>761</v>
      </c>
      <c r="E17" s="40"/>
    </row>
    <row r="18" spans="1:5" ht="20.100000000000001" customHeight="1">
      <c r="A18" s="14" t="s">
        <v>14</v>
      </c>
      <c r="B18" s="15" t="s">
        <v>513</v>
      </c>
      <c r="C18" s="16">
        <v>20073.97</v>
      </c>
      <c r="D18" s="39" t="s">
        <v>762</v>
      </c>
      <c r="E18" s="40"/>
    </row>
    <row r="19" spans="1:5" ht="20.100000000000001" customHeight="1">
      <c r="A19" s="14" t="s">
        <v>15</v>
      </c>
      <c r="B19" s="15" t="s">
        <v>764</v>
      </c>
      <c r="C19" s="16">
        <v>3125</v>
      </c>
      <c r="D19" s="39" t="s">
        <v>763</v>
      </c>
      <c r="E19" s="40"/>
    </row>
    <row r="20" spans="1:5" ht="20.100000000000001" customHeight="1">
      <c r="A20" s="14" t="s">
        <v>16</v>
      </c>
      <c r="B20" s="15" t="s">
        <v>483</v>
      </c>
      <c r="C20" s="16">
        <v>2500</v>
      </c>
      <c r="D20" s="39" t="s">
        <v>765</v>
      </c>
      <c r="E20" s="40"/>
    </row>
    <row r="21" spans="1:5" ht="20.100000000000001" customHeight="1">
      <c r="A21" s="14" t="s">
        <v>17</v>
      </c>
      <c r="B21" s="15" t="s">
        <v>368</v>
      </c>
      <c r="C21" s="16">
        <v>151454.6</v>
      </c>
      <c r="D21" s="39" t="s">
        <v>766</v>
      </c>
      <c r="E21" s="40"/>
    </row>
    <row r="22" spans="1:5" ht="20.100000000000001" customHeight="1">
      <c r="A22" s="14" t="s">
        <v>18</v>
      </c>
      <c r="B22" s="15" t="s">
        <v>624</v>
      </c>
      <c r="C22" s="16">
        <v>2584.56</v>
      </c>
      <c r="D22" s="39" t="s">
        <v>767</v>
      </c>
      <c r="E22" s="40"/>
    </row>
    <row r="23" spans="1:5" ht="20.100000000000001" customHeight="1">
      <c r="A23" s="14" t="s">
        <v>19</v>
      </c>
      <c r="B23" s="15" t="s">
        <v>769</v>
      </c>
      <c r="C23" s="16">
        <v>2000</v>
      </c>
      <c r="D23" s="39" t="s">
        <v>768</v>
      </c>
      <c r="E23" s="40"/>
    </row>
    <row r="24" spans="1:5" ht="20.100000000000001" customHeight="1">
      <c r="A24" s="14" t="s">
        <v>20</v>
      </c>
      <c r="B24" s="15" t="s">
        <v>651</v>
      </c>
      <c r="C24" s="16">
        <v>8218.75</v>
      </c>
      <c r="D24" s="39" t="s">
        <v>770</v>
      </c>
      <c r="E24" s="40"/>
    </row>
    <row r="25" spans="1:5" ht="20.100000000000001" customHeight="1">
      <c r="A25" s="14" t="s">
        <v>21</v>
      </c>
      <c r="B25" s="15" t="s">
        <v>740</v>
      </c>
      <c r="C25" s="16">
        <v>199799.06</v>
      </c>
      <c r="D25" s="39" t="s">
        <v>771</v>
      </c>
      <c r="E25" s="40"/>
    </row>
    <row r="26" spans="1:5" ht="20.100000000000001" customHeight="1">
      <c r="A26" s="14" t="s">
        <v>22</v>
      </c>
      <c r="B26" s="15" t="s">
        <v>775</v>
      </c>
      <c r="C26" s="16">
        <v>8750</v>
      </c>
      <c r="D26" s="39" t="s">
        <v>772</v>
      </c>
      <c r="E26" s="40"/>
    </row>
    <row r="27" spans="1:5" ht="20.100000000000001" customHeight="1">
      <c r="A27" s="14" t="s">
        <v>23</v>
      </c>
      <c r="B27" s="15" t="s">
        <v>775</v>
      </c>
      <c r="C27" s="16">
        <v>3500</v>
      </c>
      <c r="D27" s="39" t="s">
        <v>773</v>
      </c>
      <c r="E27" s="40"/>
    </row>
    <row r="28" spans="1:5" ht="20.100000000000001" customHeight="1">
      <c r="A28" s="14" t="s">
        <v>24</v>
      </c>
      <c r="B28" s="15" t="s">
        <v>775</v>
      </c>
      <c r="C28" s="16">
        <v>4430</v>
      </c>
      <c r="D28" s="39" t="s">
        <v>774</v>
      </c>
      <c r="E28" s="40"/>
    </row>
    <row r="29" spans="1:5" ht="20.100000000000001" customHeight="1">
      <c r="A29" s="14" t="s">
        <v>25</v>
      </c>
      <c r="B29" s="15" t="s">
        <v>303</v>
      </c>
      <c r="C29" s="16">
        <v>223.75</v>
      </c>
      <c r="D29" s="39" t="s">
        <v>776</v>
      </c>
      <c r="E29" s="40"/>
    </row>
    <row r="30" spans="1:5" ht="20.100000000000001" customHeight="1">
      <c r="A30" s="14" t="s">
        <v>26</v>
      </c>
      <c r="B30" s="15" t="s">
        <v>303</v>
      </c>
      <c r="C30" s="16">
        <v>223.75</v>
      </c>
      <c r="D30" s="23" t="s">
        <v>777</v>
      </c>
      <c r="E30" s="24"/>
    </row>
    <row r="31" spans="1:5" ht="20.100000000000001" customHeight="1">
      <c r="A31" s="14" t="s">
        <v>27</v>
      </c>
      <c r="B31" s="15" t="s">
        <v>303</v>
      </c>
      <c r="C31" s="16">
        <v>223.75</v>
      </c>
      <c r="D31" s="51" t="s">
        <v>778</v>
      </c>
      <c r="E31" s="52"/>
    </row>
    <row r="32" spans="1:5" ht="20.100000000000001" customHeight="1">
      <c r="A32" s="17"/>
      <c r="B32" s="18" t="s">
        <v>30</v>
      </c>
      <c r="C32" s="19">
        <f>SUM(C17:C31)</f>
        <v>428395.87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E36"/>
  <sheetViews>
    <sheetView zoomScale="106" zoomScaleNormal="106" workbookViewId="0">
      <selection activeCell="D20" sqref="D20:E2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163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4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31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5972.7</v>
      </c>
      <c r="D17" s="39" t="s">
        <v>1091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3750</v>
      </c>
      <c r="D18" s="39" t="s">
        <v>1226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3750</v>
      </c>
      <c r="D19" s="39" t="s">
        <v>1226</v>
      </c>
      <c r="E19" s="40"/>
    </row>
    <row r="20" spans="1:5" ht="20.100000000000001" customHeight="1">
      <c r="A20" s="14" t="s">
        <v>16</v>
      </c>
      <c r="B20" s="15" t="s">
        <v>164</v>
      </c>
      <c r="C20" s="16">
        <v>20000</v>
      </c>
      <c r="D20" s="39" t="s">
        <v>1227</v>
      </c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33472.699999999997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E36"/>
  <sheetViews>
    <sheetView zoomScaleNormal="100" workbookViewId="0">
      <selection activeCell="D17" sqref="D17:E1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165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0" spans="1:5" ht="11.25" customHeight="1"/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40</v>
      </c>
      <c r="C17" s="16">
        <v>47177.3</v>
      </c>
      <c r="D17" s="39" t="s">
        <v>166</v>
      </c>
      <c r="E17" s="40"/>
    </row>
    <row r="18" spans="1:5" ht="20.100000000000001" customHeight="1">
      <c r="A18" s="14" t="s">
        <v>14</v>
      </c>
      <c r="B18" s="15" t="s">
        <v>40</v>
      </c>
      <c r="C18" s="16">
        <v>43517.53</v>
      </c>
      <c r="D18" s="39" t="s">
        <v>167</v>
      </c>
      <c r="E18" s="40"/>
    </row>
    <row r="19" spans="1:5" ht="20.100000000000001" customHeight="1">
      <c r="A19" s="14" t="s">
        <v>15</v>
      </c>
      <c r="B19" s="15" t="s">
        <v>97</v>
      </c>
      <c r="C19" s="16">
        <v>58000</v>
      </c>
      <c r="D19" s="39" t="s">
        <v>168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11782.74</v>
      </c>
      <c r="D20" s="39" t="s">
        <v>51</v>
      </c>
      <c r="E20" s="40"/>
    </row>
    <row r="21" spans="1:5" ht="20.100000000000001" customHeight="1">
      <c r="A21" s="14" t="s">
        <v>17</v>
      </c>
      <c r="B21" s="15" t="s">
        <v>169</v>
      </c>
      <c r="C21" s="16">
        <v>1262.8800000000001</v>
      </c>
      <c r="D21" s="39" t="s">
        <v>1254</v>
      </c>
      <c r="E21" s="40"/>
    </row>
    <row r="22" spans="1:5" ht="20.100000000000001" customHeight="1">
      <c r="A22" s="14" t="s">
        <v>18</v>
      </c>
      <c r="B22" s="15" t="s">
        <v>847</v>
      </c>
      <c r="C22" s="16">
        <v>58</v>
      </c>
      <c r="D22" s="39" t="s">
        <v>846</v>
      </c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161798.45000000001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E36"/>
  <sheetViews>
    <sheetView workbookViewId="0">
      <selection activeCell="D17" sqref="D17:E1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170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4.7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11100</v>
      </c>
      <c r="D17" s="39" t="s">
        <v>1253</v>
      </c>
      <c r="E17" s="40"/>
    </row>
    <row r="18" spans="1:5" ht="20.100000000000001" customHeight="1">
      <c r="A18" s="14"/>
      <c r="B18" s="15"/>
      <c r="C18" s="16"/>
      <c r="D18" s="39"/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11100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E36"/>
  <sheetViews>
    <sheetView zoomScale="98" zoomScaleNormal="98" workbookViewId="0">
      <selection activeCell="B17" sqref="B17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171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0" spans="1:5" ht="14.25" customHeight="1"/>
    <row r="11" spans="1:5" ht="32.25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845</v>
      </c>
      <c r="C17" s="16">
        <v>2250.85</v>
      </c>
      <c r="D17" s="39" t="s">
        <v>844</v>
      </c>
      <c r="E17" s="40"/>
    </row>
    <row r="18" spans="1:5" ht="20.100000000000001" customHeight="1">
      <c r="A18" s="14"/>
      <c r="B18" s="15"/>
      <c r="C18" s="16"/>
      <c r="D18" s="39"/>
      <c r="E18" s="40"/>
    </row>
    <row r="19" spans="1:5" ht="20.100000000000001" customHeight="1">
      <c r="A19" s="14"/>
      <c r="B19" s="15"/>
      <c r="C19" s="16"/>
      <c r="D19" s="39"/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2250.85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E36"/>
  <sheetViews>
    <sheetView zoomScale="98" zoomScaleNormal="98" workbookViewId="0">
      <selection activeCell="D29" sqref="D29:E2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172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0.100000000000001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37</v>
      </c>
      <c r="C17" s="16">
        <v>37291.980000000003</v>
      </c>
      <c r="D17" s="39" t="s">
        <v>1251</v>
      </c>
      <c r="E17" s="40"/>
    </row>
    <row r="18" spans="1:5" ht="20.100000000000001" customHeight="1">
      <c r="A18" s="14" t="s">
        <v>14</v>
      </c>
      <c r="B18" s="15" t="s">
        <v>173</v>
      </c>
      <c r="C18" s="16">
        <v>1987.5</v>
      </c>
      <c r="D18" s="39" t="s">
        <v>1252</v>
      </c>
      <c r="E18" s="40"/>
    </row>
    <row r="19" spans="1:5" ht="20.100000000000001" customHeight="1">
      <c r="A19" s="14" t="s">
        <v>15</v>
      </c>
      <c r="B19" s="15" t="s">
        <v>827</v>
      </c>
      <c r="C19" s="16">
        <v>83681</v>
      </c>
      <c r="D19" s="39" t="s">
        <v>826</v>
      </c>
      <c r="E19" s="40"/>
    </row>
    <row r="20" spans="1:5" ht="20.100000000000001" customHeight="1">
      <c r="A20" s="14" t="s">
        <v>16</v>
      </c>
      <c r="B20" s="15" t="s">
        <v>829</v>
      </c>
      <c r="C20" s="16">
        <v>1875</v>
      </c>
      <c r="D20" s="39" t="s">
        <v>828</v>
      </c>
      <c r="E20" s="40"/>
    </row>
    <row r="21" spans="1:5" ht="20.100000000000001" customHeight="1">
      <c r="A21" s="14" t="s">
        <v>17</v>
      </c>
      <c r="B21" s="15" t="s">
        <v>244</v>
      </c>
      <c r="C21" s="16">
        <v>6342.93</v>
      </c>
      <c r="D21" s="39" t="s">
        <v>830</v>
      </c>
      <c r="E21" s="40"/>
    </row>
    <row r="22" spans="1:5" ht="20.100000000000001" customHeight="1">
      <c r="A22" s="14" t="s">
        <v>18</v>
      </c>
      <c r="B22" s="15" t="s">
        <v>241</v>
      </c>
      <c r="C22" s="16">
        <v>148.75</v>
      </c>
      <c r="D22" s="39" t="s">
        <v>831</v>
      </c>
      <c r="E22" s="40"/>
    </row>
    <row r="23" spans="1:5" ht="20.100000000000001" customHeight="1">
      <c r="A23" s="14" t="s">
        <v>19</v>
      </c>
      <c r="B23" s="15" t="s">
        <v>241</v>
      </c>
      <c r="C23" s="16">
        <v>330</v>
      </c>
      <c r="D23" s="39" t="s">
        <v>832</v>
      </c>
      <c r="E23" s="40"/>
    </row>
    <row r="24" spans="1:5" ht="20.100000000000001" customHeight="1">
      <c r="A24" s="14" t="s">
        <v>20</v>
      </c>
      <c r="B24" s="15" t="s">
        <v>450</v>
      </c>
      <c r="C24" s="16">
        <v>324</v>
      </c>
      <c r="D24" s="39" t="s">
        <v>833</v>
      </c>
      <c r="E24" s="40"/>
    </row>
    <row r="25" spans="1:5" ht="20.100000000000001" customHeight="1">
      <c r="A25" s="14" t="s">
        <v>21</v>
      </c>
      <c r="B25" s="15" t="s">
        <v>450</v>
      </c>
      <c r="C25" s="16">
        <v>12225.3</v>
      </c>
      <c r="D25" s="39" t="s">
        <v>834</v>
      </c>
      <c r="E25" s="40"/>
    </row>
    <row r="26" spans="1:5" ht="20.100000000000001" customHeight="1">
      <c r="A26" s="14" t="s">
        <v>22</v>
      </c>
      <c r="B26" s="15" t="s">
        <v>500</v>
      </c>
      <c r="C26" s="16">
        <v>24750</v>
      </c>
      <c r="D26" s="39" t="s">
        <v>835</v>
      </c>
      <c r="E26" s="40"/>
    </row>
    <row r="27" spans="1:5" ht="20.100000000000001" customHeight="1">
      <c r="A27" s="14" t="s">
        <v>23</v>
      </c>
      <c r="B27" s="15" t="s">
        <v>500</v>
      </c>
      <c r="C27" s="16">
        <v>24937.5</v>
      </c>
      <c r="D27" s="39" t="s">
        <v>836</v>
      </c>
      <c r="E27" s="40"/>
    </row>
    <row r="28" spans="1:5" ht="20.100000000000001" customHeight="1">
      <c r="A28" s="14" t="s">
        <v>24</v>
      </c>
      <c r="B28" s="15" t="s">
        <v>140</v>
      </c>
      <c r="C28" s="16">
        <v>6951.88</v>
      </c>
      <c r="D28" s="39" t="s">
        <v>1223</v>
      </c>
      <c r="E28" s="40"/>
    </row>
    <row r="29" spans="1:5" ht="20.100000000000001" customHeight="1">
      <c r="A29" s="14" t="s">
        <v>25</v>
      </c>
      <c r="B29" s="15" t="s">
        <v>140</v>
      </c>
      <c r="C29" s="16">
        <v>7498.28</v>
      </c>
      <c r="D29" s="39" t="s">
        <v>1223</v>
      </c>
      <c r="E29" s="40"/>
    </row>
    <row r="30" spans="1:5" ht="20.100000000000001" customHeight="1">
      <c r="A30" s="14" t="s">
        <v>26</v>
      </c>
      <c r="B30" s="15" t="s">
        <v>244</v>
      </c>
      <c r="C30" s="16">
        <v>4657.8599999999997</v>
      </c>
      <c r="D30" s="23" t="s">
        <v>837</v>
      </c>
      <c r="E30" s="24"/>
    </row>
    <row r="31" spans="1:5" ht="20.100000000000001" customHeight="1">
      <c r="A31" s="14" t="s">
        <v>27</v>
      </c>
      <c r="B31" s="15" t="s">
        <v>740</v>
      </c>
      <c r="C31" s="16">
        <v>11704</v>
      </c>
      <c r="D31" s="51" t="s">
        <v>838</v>
      </c>
      <c r="E31" s="52"/>
    </row>
    <row r="32" spans="1:5" ht="20.100000000000001" customHeight="1">
      <c r="A32" s="17"/>
      <c r="B32" s="18" t="s">
        <v>30</v>
      </c>
      <c r="C32" s="19">
        <f>SUM(C17:C31)</f>
        <v>224705.97999999998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17:E17"/>
    <mergeCell ref="A5:B5"/>
    <mergeCell ref="A6:B6"/>
    <mergeCell ref="A7:B7"/>
    <mergeCell ref="A11:E11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1:E31"/>
    <mergeCell ref="D32:E32"/>
    <mergeCell ref="D34:E34"/>
    <mergeCell ref="D35:E35"/>
    <mergeCell ref="D36:E3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E36"/>
  <sheetViews>
    <sheetView zoomScale="106" zoomScaleNormal="106" workbookViewId="0">
      <selection activeCell="B19" sqref="B19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172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0.100000000000001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740</v>
      </c>
      <c r="C17" s="16">
        <v>4400</v>
      </c>
      <c r="D17" s="39" t="s">
        <v>839</v>
      </c>
      <c r="E17" s="40"/>
    </row>
    <row r="18" spans="1:5" ht="20.100000000000001" customHeight="1">
      <c r="A18" s="14" t="s">
        <v>14</v>
      </c>
      <c r="B18" s="15" t="s">
        <v>842</v>
      </c>
      <c r="C18" s="16">
        <v>9000</v>
      </c>
      <c r="D18" s="39" t="s">
        <v>840</v>
      </c>
      <c r="E18" s="40"/>
    </row>
    <row r="19" spans="1:5" ht="20.100000000000001" customHeight="1">
      <c r="A19" s="14" t="s">
        <v>15</v>
      </c>
      <c r="B19" s="15" t="s">
        <v>843</v>
      </c>
      <c r="C19" s="16">
        <v>1250</v>
      </c>
      <c r="D19" s="39" t="s">
        <v>841</v>
      </c>
      <c r="E19" s="40"/>
    </row>
    <row r="20" spans="1:5" ht="20.100000000000001" customHeight="1">
      <c r="A20" s="14"/>
      <c r="B20" s="15"/>
      <c r="C20" s="16"/>
      <c r="D20" s="39"/>
      <c r="E20" s="40"/>
    </row>
    <row r="21" spans="1:5" ht="20.100000000000001" customHeight="1">
      <c r="A21" s="14"/>
      <c r="B21" s="15"/>
      <c r="C21" s="16"/>
      <c r="D21" s="39"/>
      <c r="E21" s="40"/>
    </row>
    <row r="22" spans="1:5" ht="20.100000000000001" customHeight="1">
      <c r="A22" s="14"/>
      <c r="B22" s="15"/>
      <c r="C22" s="16"/>
      <c r="D22" s="39"/>
      <c r="E22" s="40"/>
    </row>
    <row r="23" spans="1:5" ht="20.100000000000001" customHeight="1">
      <c r="A23" s="14"/>
      <c r="B23" s="15"/>
      <c r="C23" s="16"/>
      <c r="D23" s="39"/>
      <c r="E23" s="40"/>
    </row>
    <row r="24" spans="1:5" ht="20.100000000000001" customHeight="1">
      <c r="A24" s="14"/>
      <c r="B24" s="15"/>
      <c r="C24" s="16"/>
      <c r="D24" s="39"/>
      <c r="E24" s="40"/>
    </row>
    <row r="25" spans="1:5" ht="20.100000000000001" customHeight="1">
      <c r="A25" s="14"/>
      <c r="B25" s="15"/>
      <c r="C25" s="16"/>
      <c r="D25" s="39"/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23"/>
      <c r="E30" s="24"/>
    </row>
    <row r="31" spans="1:5" ht="20.100000000000001" customHeight="1">
      <c r="A31" s="14"/>
      <c r="B31" s="15"/>
      <c r="C31" s="16"/>
      <c r="D31" s="49"/>
      <c r="E31" s="50"/>
    </row>
    <row r="32" spans="1:5" ht="20.100000000000001" customHeight="1">
      <c r="A32" s="17"/>
      <c r="B32" s="18" t="s">
        <v>30</v>
      </c>
      <c r="C32" s="19">
        <f>SUM(C17:C31)</f>
        <v>14650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1:E31"/>
    <mergeCell ref="D32:E32"/>
    <mergeCell ref="D34:E34"/>
    <mergeCell ref="D35:E35"/>
    <mergeCell ref="D36:E3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E36"/>
  <sheetViews>
    <sheetView zoomScale="96" zoomScaleNormal="96" workbookViewId="0">
      <selection activeCell="D31" sqref="D31:E31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21.140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175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0.100000000000001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174</v>
      </c>
      <c r="C17" s="16">
        <v>228795.42</v>
      </c>
      <c r="D17" s="39" t="s">
        <v>1245</v>
      </c>
      <c r="E17" s="40"/>
    </row>
    <row r="18" spans="1:5" ht="20.100000000000001" customHeight="1">
      <c r="A18" s="14" t="s">
        <v>14</v>
      </c>
      <c r="B18" s="15" t="s">
        <v>174</v>
      </c>
      <c r="C18" s="16">
        <v>30741.439999999999</v>
      </c>
      <c r="D18" s="39" t="s">
        <v>1246</v>
      </c>
      <c r="E18" s="40"/>
    </row>
    <row r="19" spans="1:5" ht="20.100000000000001" customHeight="1">
      <c r="A19" s="14" t="s">
        <v>15</v>
      </c>
      <c r="B19" s="15" t="s">
        <v>99</v>
      </c>
      <c r="C19" s="16">
        <v>12821.63</v>
      </c>
      <c r="D19" s="39" t="s">
        <v>1247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3882.9</v>
      </c>
      <c r="D20" s="39" t="s">
        <v>1248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1000</v>
      </c>
      <c r="D21" s="39" t="s">
        <v>1249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1000</v>
      </c>
      <c r="D22" s="39" t="s">
        <v>1249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800</v>
      </c>
      <c r="D23" s="39" t="s">
        <v>1249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800</v>
      </c>
      <c r="D24" s="39" t="s">
        <v>1249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800</v>
      </c>
      <c r="D25" s="39" t="s">
        <v>1249</v>
      </c>
      <c r="E25" s="40"/>
    </row>
    <row r="26" spans="1:5" ht="20.100000000000001" customHeight="1">
      <c r="A26" s="14" t="s">
        <v>22</v>
      </c>
      <c r="B26" s="15" t="s">
        <v>1090</v>
      </c>
      <c r="C26" s="16">
        <v>800</v>
      </c>
      <c r="D26" s="39" t="s">
        <v>1249</v>
      </c>
      <c r="E26" s="40"/>
    </row>
    <row r="27" spans="1:5" ht="20.100000000000001" customHeight="1">
      <c r="A27" s="14" t="s">
        <v>23</v>
      </c>
      <c r="B27" s="15" t="s">
        <v>1090</v>
      </c>
      <c r="C27" s="16">
        <v>1000</v>
      </c>
      <c r="D27" s="39" t="s">
        <v>1249</v>
      </c>
      <c r="E27" s="40"/>
    </row>
    <row r="28" spans="1:5" ht="20.100000000000001" customHeight="1">
      <c r="A28" s="14" t="s">
        <v>24</v>
      </c>
      <c r="B28" s="15" t="s">
        <v>1090</v>
      </c>
      <c r="C28" s="16">
        <v>800</v>
      </c>
      <c r="D28" s="39" t="s">
        <v>1249</v>
      </c>
      <c r="E28" s="40"/>
    </row>
    <row r="29" spans="1:5" ht="20.100000000000001" customHeight="1">
      <c r="A29" s="14" t="s">
        <v>25</v>
      </c>
      <c r="B29" s="15" t="s">
        <v>1090</v>
      </c>
      <c r="C29" s="16">
        <v>800</v>
      </c>
      <c r="D29" s="39" t="s">
        <v>1249</v>
      </c>
      <c r="E29" s="40"/>
    </row>
    <row r="30" spans="1:5" ht="20.100000000000001" customHeight="1">
      <c r="A30" s="14" t="s">
        <v>26</v>
      </c>
      <c r="B30" s="15" t="s">
        <v>1090</v>
      </c>
      <c r="C30" s="16">
        <v>1000</v>
      </c>
      <c r="D30" s="23" t="s">
        <v>1249</v>
      </c>
      <c r="E30" s="24"/>
    </row>
    <row r="31" spans="1:5" ht="20.100000000000001" customHeight="1">
      <c r="A31" s="14" t="s">
        <v>27</v>
      </c>
      <c r="B31" s="15" t="s">
        <v>1090</v>
      </c>
      <c r="C31" s="16">
        <v>1000</v>
      </c>
      <c r="D31" s="51" t="s">
        <v>1249</v>
      </c>
      <c r="E31" s="52"/>
    </row>
    <row r="32" spans="1:5" ht="20.100000000000001" customHeight="1">
      <c r="A32" s="17"/>
      <c r="B32" s="18" t="s">
        <v>30</v>
      </c>
      <c r="C32" s="19">
        <f>SUM(C17:C31)</f>
        <v>286041.39</v>
      </c>
      <c r="D32" s="41"/>
      <c r="E32" s="42"/>
    </row>
    <row r="34" spans="2:5" ht="20.100000000000001" customHeight="1">
      <c r="B34" s="20"/>
      <c r="C34" s="21"/>
      <c r="D34" s="36" t="s">
        <v>31</v>
      </c>
      <c r="E34" s="36"/>
    </row>
    <row r="35" spans="2:5" ht="20.100000000000001" customHeight="1">
      <c r="D35" s="37"/>
      <c r="E35" s="37"/>
    </row>
    <row r="36" spans="2:5" ht="20.100000000000001" customHeight="1">
      <c r="B36" s="22"/>
      <c r="D36" s="38" t="s">
        <v>32</v>
      </c>
      <c r="E36" s="38"/>
    </row>
  </sheetData>
  <mergeCells count="23">
    <mergeCell ref="D34:E34"/>
    <mergeCell ref="D35:E35"/>
    <mergeCell ref="D36:E36"/>
    <mergeCell ref="D29:E29"/>
    <mergeCell ref="D31:E31"/>
    <mergeCell ref="D32:E32"/>
    <mergeCell ref="D28:E28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16:E16"/>
    <mergeCell ref="A5:B5"/>
    <mergeCell ref="A6:B6"/>
    <mergeCell ref="A7:B7"/>
    <mergeCell ref="A11:E11"/>
  </mergeCells>
  <pageMargins left="0.7" right="0.7" top="0.75" bottom="0.75" header="0.3" footer="0.3"/>
  <pageSetup paperSize="9" scale="92" fitToHeight="0"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E38"/>
  <sheetViews>
    <sheetView topLeftCell="A10" workbookViewId="0">
      <selection activeCell="D26" sqref="D26:E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1000</v>
      </c>
      <c r="D19" s="39" t="s">
        <v>1250</v>
      </c>
      <c r="E19" s="40"/>
    </row>
    <row r="20" spans="1:5" ht="24" customHeight="1">
      <c r="A20" s="14" t="s">
        <v>14</v>
      </c>
      <c r="B20" s="15" t="s">
        <v>1090</v>
      </c>
      <c r="C20" s="16">
        <v>800</v>
      </c>
      <c r="D20" s="39" t="s">
        <v>1250</v>
      </c>
      <c r="E20" s="40"/>
    </row>
    <row r="21" spans="1:5" ht="21" customHeight="1">
      <c r="A21" s="14" t="s">
        <v>15</v>
      </c>
      <c r="B21" s="15" t="s">
        <v>1090</v>
      </c>
      <c r="C21" s="16">
        <v>800</v>
      </c>
      <c r="D21" s="39" t="s">
        <v>1250</v>
      </c>
      <c r="E21" s="40"/>
    </row>
    <row r="22" spans="1:5" ht="21" customHeight="1">
      <c r="A22" s="14" t="s">
        <v>16</v>
      </c>
      <c r="B22" s="15" t="s">
        <v>1090</v>
      </c>
      <c r="C22" s="16">
        <v>800</v>
      </c>
      <c r="D22" s="39" t="s">
        <v>1250</v>
      </c>
      <c r="E22" s="40"/>
    </row>
    <row r="23" spans="1:5" ht="24" customHeight="1">
      <c r="A23" s="14" t="s">
        <v>17</v>
      </c>
      <c r="B23" s="15" t="s">
        <v>1090</v>
      </c>
      <c r="C23" s="16">
        <v>800</v>
      </c>
      <c r="D23" s="39" t="s">
        <v>1250</v>
      </c>
      <c r="E23" s="40"/>
    </row>
    <row r="24" spans="1:5" ht="24" customHeight="1">
      <c r="A24" s="14" t="s">
        <v>18</v>
      </c>
      <c r="B24" s="15" t="s">
        <v>1090</v>
      </c>
      <c r="C24" s="16">
        <v>800</v>
      </c>
      <c r="D24" s="39" t="s">
        <v>1250</v>
      </c>
      <c r="E24" s="40"/>
    </row>
    <row r="25" spans="1:5" ht="24" customHeight="1">
      <c r="A25" s="14" t="s">
        <v>19</v>
      </c>
      <c r="B25" s="15" t="s">
        <v>1090</v>
      </c>
      <c r="C25" s="16">
        <v>1000</v>
      </c>
      <c r="D25" s="39" t="s">
        <v>1250</v>
      </c>
      <c r="E25" s="40"/>
    </row>
    <row r="26" spans="1:5" ht="21" customHeight="1">
      <c r="A26" s="14" t="s">
        <v>20</v>
      </c>
      <c r="B26" s="15" t="s">
        <v>1090</v>
      </c>
      <c r="C26" s="16">
        <v>1000</v>
      </c>
      <c r="D26" s="39" t="s">
        <v>1250</v>
      </c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7000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35"/>
  <sheetViews>
    <sheetView zoomScale="116" zoomScaleNormal="116" workbookViewId="0">
      <selection activeCell="D30" sqref="D30:E30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59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24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270</v>
      </c>
      <c r="C17" s="16">
        <v>457</v>
      </c>
      <c r="D17" s="39" t="s">
        <v>269</v>
      </c>
      <c r="E17" s="40"/>
    </row>
    <row r="18" spans="1:5" ht="20.100000000000001" customHeight="1">
      <c r="A18" s="14" t="s">
        <v>14</v>
      </c>
      <c r="B18" s="15" t="s">
        <v>270</v>
      </c>
      <c r="C18" s="16">
        <v>914</v>
      </c>
      <c r="D18" s="39" t="s">
        <v>271</v>
      </c>
      <c r="E18" s="40"/>
    </row>
    <row r="19" spans="1:5" ht="20.100000000000001" customHeight="1">
      <c r="A19" s="14" t="s">
        <v>15</v>
      </c>
      <c r="B19" s="15" t="s">
        <v>270</v>
      </c>
      <c r="C19" s="16">
        <v>4284</v>
      </c>
      <c r="D19" s="39" t="s">
        <v>272</v>
      </c>
      <c r="E19" s="40"/>
    </row>
    <row r="20" spans="1:5" ht="20.100000000000001" customHeight="1">
      <c r="A20" s="14" t="s">
        <v>16</v>
      </c>
      <c r="B20" s="15" t="s">
        <v>270</v>
      </c>
      <c r="C20" s="16">
        <v>1071</v>
      </c>
      <c r="D20" s="39" t="s">
        <v>273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1000</v>
      </c>
      <c r="D21" s="39" t="s">
        <v>1099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1000</v>
      </c>
      <c r="D22" s="39" t="s">
        <v>1099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800</v>
      </c>
      <c r="D23" s="39" t="s">
        <v>1099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800</v>
      </c>
      <c r="D24" s="39" t="s">
        <v>1099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800</v>
      </c>
      <c r="D25" s="39" t="s">
        <v>1099</v>
      </c>
      <c r="E25" s="40"/>
    </row>
    <row r="26" spans="1:5" ht="20.100000000000001" customHeight="1">
      <c r="A26" s="14" t="s">
        <v>22</v>
      </c>
      <c r="B26" s="15" t="s">
        <v>1090</v>
      </c>
      <c r="C26" s="16">
        <v>800</v>
      </c>
      <c r="D26" s="39" t="s">
        <v>1099</v>
      </c>
      <c r="E26" s="40"/>
    </row>
    <row r="27" spans="1:5" ht="20.100000000000001" customHeight="1">
      <c r="A27" s="14" t="s">
        <v>23</v>
      </c>
      <c r="B27" s="15" t="s">
        <v>1090</v>
      </c>
      <c r="C27" s="16">
        <v>1000</v>
      </c>
      <c r="D27" s="39" t="s">
        <v>1099</v>
      </c>
      <c r="E27" s="40"/>
    </row>
    <row r="28" spans="1:5" ht="20.100000000000001" customHeight="1">
      <c r="A28" s="14" t="s">
        <v>24</v>
      </c>
      <c r="B28" s="15" t="s">
        <v>1090</v>
      </c>
      <c r="C28" s="16">
        <v>800</v>
      </c>
      <c r="D28" s="39" t="s">
        <v>1099</v>
      </c>
      <c r="E28" s="40"/>
    </row>
    <row r="29" spans="1:5" ht="20.100000000000001" customHeight="1">
      <c r="A29" s="14" t="s">
        <v>25</v>
      </c>
      <c r="B29" s="15" t="s">
        <v>1090</v>
      </c>
      <c r="C29" s="16">
        <v>800</v>
      </c>
      <c r="D29" s="39" t="s">
        <v>1099</v>
      </c>
      <c r="E29" s="40"/>
    </row>
    <row r="30" spans="1:5" ht="20.100000000000001" customHeight="1">
      <c r="A30" s="14" t="s">
        <v>26</v>
      </c>
      <c r="B30" s="15" t="s">
        <v>1090</v>
      </c>
      <c r="C30" s="16">
        <v>1000</v>
      </c>
      <c r="D30" s="39" t="s">
        <v>1099</v>
      </c>
      <c r="E30" s="40"/>
    </row>
    <row r="31" spans="1:5" ht="20.100000000000001" customHeight="1">
      <c r="A31" s="17"/>
      <c r="B31" s="18" t="s">
        <v>30</v>
      </c>
      <c r="C31" s="19">
        <f>SUM(C17:C30)</f>
        <v>15526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E38"/>
  <sheetViews>
    <sheetView zoomScaleNormal="100" workbookViewId="0">
      <selection activeCell="B22" sqref="B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176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177</v>
      </c>
      <c r="C19" s="16">
        <v>18262.5</v>
      </c>
      <c r="D19" s="39" t="s">
        <v>1242</v>
      </c>
      <c r="E19" s="40"/>
    </row>
    <row r="20" spans="1:5" ht="24" customHeight="1">
      <c r="A20" s="14" t="s">
        <v>14</v>
      </c>
      <c r="B20" s="15" t="s">
        <v>67</v>
      </c>
      <c r="C20" s="16">
        <v>2000</v>
      </c>
      <c r="D20" s="39" t="s">
        <v>1243</v>
      </c>
      <c r="E20" s="40"/>
    </row>
    <row r="21" spans="1:5" ht="21" customHeight="1">
      <c r="A21" s="14" t="s">
        <v>15</v>
      </c>
      <c r="B21" s="15" t="s">
        <v>824</v>
      </c>
      <c r="C21" s="16">
        <v>9000</v>
      </c>
      <c r="D21" s="39" t="s">
        <v>823</v>
      </c>
      <c r="E21" s="40"/>
    </row>
    <row r="22" spans="1:5" ht="21" customHeight="1">
      <c r="A22" s="14" t="s">
        <v>16</v>
      </c>
      <c r="B22" s="15" t="s">
        <v>303</v>
      </c>
      <c r="C22" s="16">
        <v>2218.4299999999998</v>
      </c>
      <c r="D22" s="39" t="s">
        <v>825</v>
      </c>
      <c r="E22" s="40"/>
    </row>
    <row r="23" spans="1:5" ht="24" customHeight="1">
      <c r="A23" s="14" t="s">
        <v>17</v>
      </c>
      <c r="B23" s="15" t="s">
        <v>1090</v>
      </c>
      <c r="C23" s="16">
        <v>5000</v>
      </c>
      <c r="D23" s="39" t="s">
        <v>1244</v>
      </c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36480.93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E38"/>
  <sheetViews>
    <sheetView zoomScaleNormal="100" workbookViewId="0">
      <selection activeCell="D27" sqref="D27:E27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179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868</v>
      </c>
      <c r="C19" s="16">
        <v>303.19</v>
      </c>
      <c r="D19" s="39" t="s">
        <v>867</v>
      </c>
      <c r="E19" s="40"/>
    </row>
    <row r="20" spans="1:5" ht="24" customHeight="1">
      <c r="A20" s="14" t="s">
        <v>14</v>
      </c>
      <c r="B20" s="15" t="s">
        <v>870</v>
      </c>
      <c r="C20" s="16">
        <v>2895</v>
      </c>
      <c r="D20" s="39" t="s">
        <v>869</v>
      </c>
      <c r="E20" s="40"/>
    </row>
    <row r="21" spans="1:5" ht="21" customHeight="1">
      <c r="A21" s="14" t="s">
        <v>15</v>
      </c>
      <c r="B21" s="15" t="s">
        <v>873</v>
      </c>
      <c r="C21" s="16">
        <v>37250</v>
      </c>
      <c r="D21" s="39" t="s">
        <v>871</v>
      </c>
      <c r="E21" s="40"/>
    </row>
    <row r="22" spans="1:5" ht="21" customHeight="1">
      <c r="A22" s="14" t="s">
        <v>16</v>
      </c>
      <c r="B22" s="15" t="s">
        <v>873</v>
      </c>
      <c r="C22" s="16">
        <v>14750</v>
      </c>
      <c r="D22" s="39" t="s">
        <v>872</v>
      </c>
      <c r="E22" s="40"/>
    </row>
    <row r="23" spans="1:5" ht="24" customHeight="1">
      <c r="A23" s="14" t="s">
        <v>17</v>
      </c>
      <c r="B23" s="15" t="s">
        <v>286</v>
      </c>
      <c r="C23" s="16">
        <v>62.5</v>
      </c>
      <c r="D23" s="39" t="s">
        <v>874</v>
      </c>
      <c r="E23" s="40"/>
    </row>
    <row r="24" spans="1:5" ht="24" customHeight="1">
      <c r="A24" s="14" t="s">
        <v>18</v>
      </c>
      <c r="B24" s="15" t="s">
        <v>286</v>
      </c>
      <c r="C24" s="16">
        <v>2769.97</v>
      </c>
      <c r="D24" s="39" t="s">
        <v>875</v>
      </c>
      <c r="E24" s="40"/>
    </row>
    <row r="25" spans="1:5" ht="24" customHeight="1">
      <c r="A25" s="14" t="s">
        <v>19</v>
      </c>
      <c r="B25" s="15" t="s">
        <v>450</v>
      </c>
      <c r="C25" s="16">
        <v>169.5</v>
      </c>
      <c r="D25" s="39" t="s">
        <v>876</v>
      </c>
      <c r="E25" s="40"/>
    </row>
    <row r="26" spans="1:5" ht="21" customHeight="1">
      <c r="A26" s="14" t="s">
        <v>20</v>
      </c>
      <c r="B26" s="15" t="s">
        <v>326</v>
      </c>
      <c r="C26" s="16">
        <v>2063.1999999999998</v>
      </c>
      <c r="D26" s="39" t="s">
        <v>877</v>
      </c>
      <c r="E26" s="40"/>
    </row>
    <row r="27" spans="1:5" ht="21" customHeight="1">
      <c r="A27" s="14" t="s">
        <v>21</v>
      </c>
      <c r="B27" s="15" t="s">
        <v>178</v>
      </c>
      <c r="C27" s="16">
        <v>16665.03</v>
      </c>
      <c r="D27" s="39" t="s">
        <v>1103</v>
      </c>
      <c r="E27" s="40"/>
    </row>
    <row r="28" spans="1:5" ht="21" customHeight="1">
      <c r="A28" s="14" t="s">
        <v>22</v>
      </c>
      <c r="B28" s="15" t="s">
        <v>879</v>
      </c>
      <c r="C28" s="16">
        <v>2470</v>
      </c>
      <c r="D28" s="39" t="s">
        <v>878</v>
      </c>
      <c r="E28" s="40"/>
    </row>
    <row r="29" spans="1:5" ht="21" customHeight="1">
      <c r="A29" s="14" t="s">
        <v>23</v>
      </c>
      <c r="B29" s="15" t="s">
        <v>286</v>
      </c>
      <c r="C29" s="16">
        <v>160</v>
      </c>
      <c r="D29" s="39" t="s">
        <v>880</v>
      </c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79558.39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E38"/>
  <sheetViews>
    <sheetView zoomScaleNormal="100" workbookViewId="0">
      <selection activeCell="D23" sqref="D23:E2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1127</v>
      </c>
      <c r="C19" s="16">
        <v>2240</v>
      </c>
      <c r="D19" s="39" t="s">
        <v>1257</v>
      </c>
      <c r="E19" s="40"/>
    </row>
    <row r="20" spans="1:5" ht="24" customHeight="1">
      <c r="A20" s="14" t="s">
        <v>14</v>
      </c>
      <c r="B20" s="15" t="s">
        <v>1127</v>
      </c>
      <c r="C20" s="16">
        <v>50</v>
      </c>
      <c r="D20" s="39" t="s">
        <v>1258</v>
      </c>
      <c r="E20" s="40"/>
    </row>
    <row r="21" spans="1:5" ht="21" customHeight="1">
      <c r="A21" s="14" t="s">
        <v>15</v>
      </c>
      <c r="B21" s="15" t="s">
        <v>1127</v>
      </c>
      <c r="C21" s="16">
        <v>101.52</v>
      </c>
      <c r="D21" s="39" t="s">
        <v>1259</v>
      </c>
      <c r="E21" s="40"/>
    </row>
    <row r="22" spans="1:5" ht="21" customHeight="1">
      <c r="A22" s="14" t="s">
        <v>16</v>
      </c>
      <c r="B22" s="15" t="s">
        <v>1127</v>
      </c>
      <c r="C22" s="16">
        <v>1016.37</v>
      </c>
      <c r="D22" s="39" t="s">
        <v>1260</v>
      </c>
      <c r="E22" s="40"/>
    </row>
    <row r="23" spans="1:5" ht="24" customHeight="1">
      <c r="A23" s="14" t="s">
        <v>17</v>
      </c>
      <c r="B23" s="15" t="s">
        <v>1127</v>
      </c>
      <c r="C23" s="16">
        <v>54</v>
      </c>
      <c r="D23" s="39" t="s">
        <v>1261</v>
      </c>
      <c r="E23" s="40"/>
    </row>
    <row r="24" spans="1:5" ht="24" customHeight="1">
      <c r="A24" s="14" t="s">
        <v>18</v>
      </c>
      <c r="B24" s="15" t="s">
        <v>857</v>
      </c>
      <c r="C24" s="16">
        <v>850</v>
      </c>
      <c r="D24" s="39" t="s">
        <v>856</v>
      </c>
      <c r="E24" s="40"/>
    </row>
    <row r="25" spans="1:5" ht="24" customHeight="1">
      <c r="A25" s="14" t="s">
        <v>19</v>
      </c>
      <c r="B25" s="15" t="s">
        <v>286</v>
      </c>
      <c r="C25" s="16">
        <v>37.4</v>
      </c>
      <c r="D25" s="39" t="s">
        <v>858</v>
      </c>
      <c r="E25" s="40"/>
    </row>
    <row r="26" spans="1:5" ht="21" customHeight="1">
      <c r="A26" s="14" t="s">
        <v>20</v>
      </c>
      <c r="B26" s="15" t="s">
        <v>286</v>
      </c>
      <c r="C26" s="16">
        <v>12.5</v>
      </c>
      <c r="D26" s="39" t="s">
        <v>859</v>
      </c>
      <c r="E26" s="40"/>
    </row>
    <row r="27" spans="1:5" ht="21" customHeight="1">
      <c r="A27" s="14" t="s">
        <v>21</v>
      </c>
      <c r="B27" s="15" t="s">
        <v>860</v>
      </c>
      <c r="C27" s="16">
        <v>62449.25</v>
      </c>
      <c r="D27" s="39" t="s">
        <v>861</v>
      </c>
      <c r="E27" s="40"/>
    </row>
    <row r="28" spans="1:5" ht="21" customHeight="1">
      <c r="A28" s="14" t="s">
        <v>22</v>
      </c>
      <c r="B28" s="15" t="s">
        <v>389</v>
      </c>
      <c r="C28" s="16">
        <v>333</v>
      </c>
      <c r="D28" s="39" t="s">
        <v>862</v>
      </c>
      <c r="E28" s="40"/>
    </row>
    <row r="29" spans="1:5" ht="21" customHeight="1">
      <c r="A29" s="14" t="s">
        <v>23</v>
      </c>
      <c r="B29" s="15" t="s">
        <v>425</v>
      </c>
      <c r="C29" s="16">
        <v>110.29</v>
      </c>
      <c r="D29" s="39" t="s">
        <v>863</v>
      </c>
      <c r="E29" s="40"/>
    </row>
    <row r="30" spans="1:5" ht="21" customHeight="1">
      <c r="A30" s="14" t="s">
        <v>24</v>
      </c>
      <c r="B30" s="15" t="s">
        <v>425</v>
      </c>
      <c r="C30" s="16">
        <v>149.16</v>
      </c>
      <c r="D30" s="39" t="s">
        <v>864</v>
      </c>
      <c r="E30" s="40"/>
    </row>
    <row r="31" spans="1:5" ht="21" customHeight="1">
      <c r="A31" s="14" t="s">
        <v>25</v>
      </c>
      <c r="B31" s="15" t="s">
        <v>425</v>
      </c>
      <c r="C31" s="16">
        <v>379.68</v>
      </c>
      <c r="D31" s="39" t="s">
        <v>865</v>
      </c>
      <c r="E31" s="40"/>
    </row>
    <row r="32" spans="1:5" ht="21" customHeight="1">
      <c r="A32" s="14" t="s">
        <v>26</v>
      </c>
      <c r="B32" s="15" t="s">
        <v>303</v>
      </c>
      <c r="C32" s="16">
        <v>6250</v>
      </c>
      <c r="D32" s="23" t="s">
        <v>866</v>
      </c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74033.169999999984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E38"/>
  <sheetViews>
    <sheetView zoomScale="96" zoomScaleNormal="96" workbookViewId="0">
      <selection activeCell="D22" sqref="D22:E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853</v>
      </c>
      <c r="C19" s="16">
        <v>851.81</v>
      </c>
      <c r="D19" s="39" t="s">
        <v>852</v>
      </c>
      <c r="E19" s="40"/>
    </row>
    <row r="20" spans="1:5" ht="24" customHeight="1">
      <c r="A20" s="14" t="s">
        <v>14</v>
      </c>
      <c r="B20" s="15" t="s">
        <v>855</v>
      </c>
      <c r="C20" s="16">
        <v>169518.28</v>
      </c>
      <c r="D20" s="39" t="s">
        <v>854</v>
      </c>
      <c r="E20" s="40"/>
    </row>
    <row r="21" spans="1:5" ht="21" customHeight="1">
      <c r="A21" s="14" t="s">
        <v>15</v>
      </c>
      <c r="B21" s="15" t="s">
        <v>855</v>
      </c>
      <c r="C21" s="16">
        <v>508933.98</v>
      </c>
      <c r="D21" s="39" t="s">
        <v>854</v>
      </c>
      <c r="E21" s="40"/>
    </row>
    <row r="22" spans="1:5" ht="21" customHeight="1">
      <c r="A22" s="14" t="s">
        <v>16</v>
      </c>
      <c r="B22" s="15" t="s">
        <v>182</v>
      </c>
      <c r="C22" s="16">
        <v>1119.8</v>
      </c>
      <c r="D22" s="39" t="s">
        <v>1256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680423.87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E38"/>
  <sheetViews>
    <sheetView zoomScale="95" zoomScaleNormal="95" workbookViewId="0">
      <selection activeCell="B19" sqref="B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851</v>
      </c>
      <c r="C19" s="16">
        <v>145.88</v>
      </c>
      <c r="D19" s="39" t="s">
        <v>850</v>
      </c>
      <c r="E19" s="40"/>
    </row>
    <row r="20" spans="1:5" ht="24" customHeight="1">
      <c r="A20" s="14"/>
      <c r="B20" s="15"/>
      <c r="C20" s="16"/>
      <c r="D20" s="39"/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32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145.88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E38"/>
  <sheetViews>
    <sheetView zoomScale="106" zoomScaleNormal="106" workbookViewId="0">
      <selection activeCell="D19" sqref="D19:E1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184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43</v>
      </c>
      <c r="C19" s="16">
        <v>245806.77</v>
      </c>
      <c r="D19" s="39" t="s">
        <v>1255</v>
      </c>
      <c r="E19" s="40"/>
    </row>
    <row r="20" spans="1:5" ht="24" customHeight="1">
      <c r="A20" s="14" t="s">
        <v>14</v>
      </c>
      <c r="B20" s="15" t="s">
        <v>849</v>
      </c>
      <c r="C20" s="16">
        <v>180</v>
      </c>
      <c r="D20" s="39" t="s">
        <v>848</v>
      </c>
      <c r="E20" s="40"/>
    </row>
    <row r="21" spans="1:5" ht="21" customHeight="1">
      <c r="A21" s="14"/>
      <c r="B21" s="15"/>
      <c r="C21" s="16"/>
      <c r="D21" s="39"/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245986.77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E38"/>
  <sheetViews>
    <sheetView zoomScale="106" zoomScaleNormal="106" workbookViewId="0">
      <selection activeCell="D25" sqref="D25:E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185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37</v>
      </c>
      <c r="C19" s="16">
        <v>66766.66</v>
      </c>
      <c r="D19" s="39" t="s">
        <v>1271</v>
      </c>
      <c r="E19" s="40"/>
    </row>
    <row r="20" spans="1:5" ht="24" customHeight="1">
      <c r="A20" s="14" t="s">
        <v>14</v>
      </c>
      <c r="B20" s="15" t="s">
        <v>150</v>
      </c>
      <c r="C20" s="16">
        <v>10000</v>
      </c>
      <c r="D20" s="39" t="s">
        <v>1272</v>
      </c>
      <c r="E20" s="40"/>
    </row>
    <row r="21" spans="1:5" ht="21" customHeight="1">
      <c r="A21" s="14" t="s">
        <v>15</v>
      </c>
      <c r="B21" s="15" t="s">
        <v>46</v>
      </c>
      <c r="C21" s="16">
        <v>285722.21999999997</v>
      </c>
      <c r="D21" s="39" t="s">
        <v>1273</v>
      </c>
      <c r="E21" s="40"/>
    </row>
    <row r="22" spans="1:5" ht="21" customHeight="1">
      <c r="A22" s="14" t="s">
        <v>16</v>
      </c>
      <c r="B22" s="15" t="s">
        <v>46</v>
      </c>
      <c r="C22" s="16">
        <v>13728</v>
      </c>
      <c r="D22" s="39" t="s">
        <v>1274</v>
      </c>
      <c r="E22" s="40"/>
    </row>
    <row r="23" spans="1:5" ht="24" customHeight="1">
      <c r="A23" s="14" t="s">
        <v>17</v>
      </c>
      <c r="B23" s="15" t="s">
        <v>38</v>
      </c>
      <c r="C23" s="16">
        <v>34989.410000000003</v>
      </c>
      <c r="D23" s="39" t="s">
        <v>1273</v>
      </c>
      <c r="E23" s="40"/>
    </row>
    <row r="24" spans="1:5" ht="24" customHeight="1">
      <c r="A24" s="14" t="s">
        <v>18</v>
      </c>
      <c r="B24" s="15" t="s">
        <v>38</v>
      </c>
      <c r="C24" s="16">
        <v>1248</v>
      </c>
      <c r="D24" s="39" t="s">
        <v>1274</v>
      </c>
      <c r="E24" s="40"/>
    </row>
    <row r="25" spans="1:5" ht="24" customHeight="1">
      <c r="A25" s="14" t="s">
        <v>19</v>
      </c>
      <c r="B25" s="15" t="s">
        <v>186</v>
      </c>
      <c r="C25" s="16">
        <v>30000</v>
      </c>
      <c r="D25" s="39" t="s">
        <v>1275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442454.29000000004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E38"/>
  <sheetViews>
    <sheetView topLeftCell="A10" zoomScale="98" zoomScaleNormal="98" workbookViewId="0">
      <selection activeCell="D24" sqref="D24:E24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1691.59</v>
      </c>
      <c r="D19" s="39" t="s">
        <v>1265</v>
      </c>
      <c r="E19" s="40"/>
    </row>
    <row r="20" spans="1:5" ht="24" customHeight="1">
      <c r="A20" s="14" t="s">
        <v>14</v>
      </c>
      <c r="B20" s="15" t="s">
        <v>35</v>
      </c>
      <c r="C20" s="16">
        <v>216149.46</v>
      </c>
      <c r="D20" s="39" t="s">
        <v>1266</v>
      </c>
      <c r="E20" s="40"/>
    </row>
    <row r="21" spans="1:5" ht="21" customHeight="1">
      <c r="A21" s="14" t="s">
        <v>15</v>
      </c>
      <c r="B21" s="15" t="s">
        <v>188</v>
      </c>
      <c r="C21" s="16">
        <v>32620.81</v>
      </c>
      <c r="D21" s="39" t="s">
        <v>1267</v>
      </c>
      <c r="E21" s="40"/>
    </row>
    <row r="22" spans="1:5" ht="21" customHeight="1">
      <c r="A22" s="14" t="s">
        <v>16</v>
      </c>
      <c r="B22" s="15" t="s">
        <v>35</v>
      </c>
      <c r="C22" s="16">
        <v>8837</v>
      </c>
      <c r="D22" s="39" t="s">
        <v>1268</v>
      </c>
      <c r="E22" s="40"/>
    </row>
    <row r="23" spans="1:5" ht="24" customHeight="1">
      <c r="A23" s="14" t="s">
        <v>17</v>
      </c>
      <c r="B23" s="15" t="s">
        <v>35</v>
      </c>
      <c r="C23" s="16">
        <v>7280</v>
      </c>
      <c r="D23" s="39" t="s">
        <v>1269</v>
      </c>
      <c r="E23" s="40"/>
    </row>
    <row r="24" spans="1:5" ht="24" customHeight="1">
      <c r="A24" s="14" t="s">
        <v>18</v>
      </c>
      <c r="B24" s="15" t="s">
        <v>35</v>
      </c>
      <c r="C24" s="16">
        <v>8035.82</v>
      </c>
      <c r="D24" s="39" t="s">
        <v>1270</v>
      </c>
      <c r="E24" s="40"/>
    </row>
    <row r="25" spans="1:5" ht="24" customHeight="1">
      <c r="A25" s="14" t="s">
        <v>19</v>
      </c>
      <c r="B25" s="15" t="s">
        <v>936</v>
      </c>
      <c r="C25" s="16">
        <v>670.13</v>
      </c>
      <c r="D25" s="39" t="s">
        <v>935</v>
      </c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275284.81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E38"/>
  <sheetViews>
    <sheetView zoomScaleNormal="100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513</v>
      </c>
      <c r="C19" s="16">
        <v>129.63</v>
      </c>
      <c r="D19" s="39" t="s">
        <v>901</v>
      </c>
      <c r="E19" s="40"/>
    </row>
    <row r="20" spans="1:5" ht="24" customHeight="1">
      <c r="A20" s="14" t="s">
        <v>14</v>
      </c>
      <c r="B20" s="15" t="s">
        <v>513</v>
      </c>
      <c r="C20" s="16">
        <v>46.67</v>
      </c>
      <c r="D20" s="39" t="s">
        <v>902</v>
      </c>
      <c r="E20" s="40"/>
    </row>
    <row r="21" spans="1:5" ht="21" customHeight="1">
      <c r="A21" s="14" t="s">
        <v>15</v>
      </c>
      <c r="B21" s="15" t="s">
        <v>513</v>
      </c>
      <c r="C21" s="16">
        <v>235.22</v>
      </c>
      <c r="D21" s="39" t="s">
        <v>903</v>
      </c>
      <c r="E21" s="40"/>
    </row>
    <row r="22" spans="1:5" ht="21" customHeight="1">
      <c r="A22" s="14" t="s">
        <v>16</v>
      </c>
      <c r="B22" s="15" t="s">
        <v>513</v>
      </c>
      <c r="C22" s="16">
        <v>18938.53</v>
      </c>
      <c r="D22" s="39" t="s">
        <v>904</v>
      </c>
      <c r="E22" s="40"/>
    </row>
    <row r="23" spans="1:5" ht="24" customHeight="1">
      <c r="A23" s="14" t="s">
        <v>17</v>
      </c>
      <c r="B23" s="15" t="s">
        <v>513</v>
      </c>
      <c r="C23" s="16">
        <v>-2625.03</v>
      </c>
      <c r="D23" s="39" t="s">
        <v>905</v>
      </c>
      <c r="E23" s="40"/>
    </row>
    <row r="24" spans="1:5" ht="24" customHeight="1">
      <c r="A24" s="14" t="s">
        <v>18</v>
      </c>
      <c r="B24" s="15" t="s">
        <v>513</v>
      </c>
      <c r="C24" s="16">
        <v>-2605.9499999999998</v>
      </c>
      <c r="D24" s="39" t="s">
        <v>906</v>
      </c>
      <c r="E24" s="40"/>
    </row>
    <row r="25" spans="1:5" ht="24" customHeight="1">
      <c r="A25" s="14" t="s">
        <v>19</v>
      </c>
      <c r="B25" s="15" t="s">
        <v>513</v>
      </c>
      <c r="C25" s="16">
        <v>16733.919999999998</v>
      </c>
      <c r="D25" s="39" t="s">
        <v>907</v>
      </c>
      <c r="E25" s="40"/>
    </row>
    <row r="26" spans="1:5" ht="21" customHeight="1">
      <c r="A26" s="14" t="s">
        <v>20</v>
      </c>
      <c r="B26" s="15" t="s">
        <v>513</v>
      </c>
      <c r="C26" s="16">
        <v>-6.87</v>
      </c>
      <c r="D26" s="39" t="s">
        <v>908</v>
      </c>
      <c r="E26" s="40"/>
    </row>
    <row r="27" spans="1:5" ht="21" customHeight="1">
      <c r="A27" s="14" t="s">
        <v>21</v>
      </c>
      <c r="B27" s="15" t="s">
        <v>513</v>
      </c>
      <c r="C27" s="16">
        <v>-28.57</v>
      </c>
      <c r="D27" s="39" t="s">
        <v>909</v>
      </c>
      <c r="E27" s="40"/>
    </row>
    <row r="28" spans="1:5" ht="21" customHeight="1">
      <c r="A28" s="14" t="s">
        <v>22</v>
      </c>
      <c r="B28" s="15" t="s">
        <v>513</v>
      </c>
      <c r="C28" s="16">
        <v>-29.25</v>
      </c>
      <c r="D28" s="39" t="s">
        <v>910</v>
      </c>
      <c r="E28" s="40"/>
    </row>
    <row r="29" spans="1:5" ht="21" customHeight="1">
      <c r="A29" s="14" t="s">
        <v>23</v>
      </c>
      <c r="B29" s="15" t="s">
        <v>513</v>
      </c>
      <c r="C29" s="16">
        <v>-8.5</v>
      </c>
      <c r="D29" s="39" t="s">
        <v>911</v>
      </c>
      <c r="E29" s="40"/>
    </row>
    <row r="30" spans="1:5" ht="21" customHeight="1">
      <c r="A30" s="14" t="s">
        <v>24</v>
      </c>
      <c r="B30" s="15" t="s">
        <v>513</v>
      </c>
      <c r="C30" s="16">
        <v>-8.5</v>
      </c>
      <c r="D30" s="39" t="s">
        <v>912</v>
      </c>
      <c r="E30" s="40"/>
    </row>
    <row r="31" spans="1:5" ht="21" customHeight="1">
      <c r="A31" s="14" t="s">
        <v>25</v>
      </c>
      <c r="B31" s="15" t="s">
        <v>513</v>
      </c>
      <c r="C31" s="16">
        <v>-8.5</v>
      </c>
      <c r="D31" s="39" t="s">
        <v>913</v>
      </c>
      <c r="E31" s="40"/>
    </row>
    <row r="32" spans="1:5" ht="21" customHeight="1">
      <c r="A32" s="14" t="s">
        <v>26</v>
      </c>
      <c r="B32" s="15" t="s">
        <v>513</v>
      </c>
      <c r="C32" s="16">
        <v>-46.67</v>
      </c>
      <c r="D32" s="23" t="s">
        <v>914</v>
      </c>
      <c r="E32" s="24"/>
    </row>
    <row r="33" spans="1:5" ht="21" customHeight="1">
      <c r="A33" s="14" t="s">
        <v>27</v>
      </c>
      <c r="B33" s="15" t="s">
        <v>513</v>
      </c>
      <c r="C33" s="16">
        <v>-46.67</v>
      </c>
      <c r="D33" s="39" t="s">
        <v>915</v>
      </c>
      <c r="E33" s="40"/>
    </row>
    <row r="34" spans="1:5" ht="18.95" customHeight="1">
      <c r="A34" s="17"/>
      <c r="B34" s="18" t="s">
        <v>30</v>
      </c>
      <c r="C34" s="19">
        <f>SUM(C19:C33)</f>
        <v>30669.460000000003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E38"/>
  <sheetViews>
    <sheetView zoomScaleNormal="100" workbookViewId="0">
      <selection activeCell="D33" sqref="D33:E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513</v>
      </c>
      <c r="C19" s="16">
        <v>-146.51</v>
      </c>
      <c r="D19" s="39" t="s">
        <v>916</v>
      </c>
      <c r="E19" s="40"/>
    </row>
    <row r="20" spans="1:5" ht="24" customHeight="1">
      <c r="A20" s="14" t="s">
        <v>14</v>
      </c>
      <c r="B20" s="15" t="s">
        <v>513</v>
      </c>
      <c r="C20" s="16">
        <v>-149.49</v>
      </c>
      <c r="D20" s="39" t="s">
        <v>917</v>
      </c>
      <c r="E20" s="40"/>
    </row>
    <row r="21" spans="1:5" ht="21" customHeight="1">
      <c r="A21" s="14" t="s">
        <v>15</v>
      </c>
      <c r="B21" s="15" t="s">
        <v>513</v>
      </c>
      <c r="C21" s="16">
        <v>-4322.32</v>
      </c>
      <c r="D21" s="39" t="s">
        <v>918</v>
      </c>
      <c r="E21" s="40"/>
    </row>
    <row r="22" spans="1:5" ht="21" customHeight="1">
      <c r="A22" s="14" t="s">
        <v>16</v>
      </c>
      <c r="B22" s="15" t="s">
        <v>513</v>
      </c>
      <c r="C22" s="16">
        <v>-1572.21</v>
      </c>
      <c r="D22" s="39" t="s">
        <v>919</v>
      </c>
      <c r="E22" s="40"/>
    </row>
    <row r="23" spans="1:5" ht="24" customHeight="1">
      <c r="A23" s="14" t="s">
        <v>17</v>
      </c>
      <c r="B23" s="15" t="s">
        <v>316</v>
      </c>
      <c r="C23" s="16">
        <v>11.3</v>
      </c>
      <c r="D23" s="39" t="s">
        <v>920</v>
      </c>
      <c r="E23" s="40"/>
    </row>
    <row r="24" spans="1:5" ht="24" customHeight="1">
      <c r="A24" s="14" t="s">
        <v>18</v>
      </c>
      <c r="B24" s="15" t="s">
        <v>316</v>
      </c>
      <c r="C24" s="16">
        <v>11.3</v>
      </c>
      <c r="D24" s="39" t="s">
        <v>921</v>
      </c>
      <c r="E24" s="40"/>
    </row>
    <row r="25" spans="1:5" ht="24" customHeight="1">
      <c r="A25" s="14" t="s">
        <v>19</v>
      </c>
      <c r="B25" s="15" t="s">
        <v>316</v>
      </c>
      <c r="C25" s="16">
        <v>11.3</v>
      </c>
      <c r="D25" s="39" t="s">
        <v>922</v>
      </c>
      <c r="E25" s="40"/>
    </row>
    <row r="26" spans="1:5" ht="21" customHeight="1">
      <c r="A26" s="14" t="s">
        <v>20</v>
      </c>
      <c r="B26" s="15" t="s">
        <v>637</v>
      </c>
      <c r="C26" s="16">
        <v>46515.5</v>
      </c>
      <c r="D26" s="39" t="s">
        <v>923</v>
      </c>
      <c r="E26" s="40"/>
    </row>
    <row r="27" spans="1:5" ht="21" customHeight="1">
      <c r="A27" s="14" t="s">
        <v>21</v>
      </c>
      <c r="B27" s="15" t="s">
        <v>925</v>
      </c>
      <c r="C27" s="16">
        <v>24741.25</v>
      </c>
      <c r="D27" s="39" t="s">
        <v>924</v>
      </c>
      <c r="E27" s="40"/>
    </row>
    <row r="28" spans="1:5" ht="21" customHeight="1">
      <c r="A28" s="14" t="s">
        <v>22</v>
      </c>
      <c r="B28" s="15" t="s">
        <v>927</v>
      </c>
      <c r="C28" s="16">
        <v>2289.86</v>
      </c>
      <c r="D28" s="39" t="s">
        <v>926</v>
      </c>
      <c r="E28" s="40"/>
    </row>
    <row r="29" spans="1:5" ht="21" customHeight="1">
      <c r="A29" s="14" t="s">
        <v>23</v>
      </c>
      <c r="B29" s="15" t="s">
        <v>929</v>
      </c>
      <c r="C29" s="16">
        <v>447825</v>
      </c>
      <c r="D29" s="39" t="s">
        <v>928</v>
      </c>
      <c r="E29" s="40"/>
    </row>
    <row r="30" spans="1:5" ht="21" customHeight="1">
      <c r="A30" s="14" t="s">
        <v>24</v>
      </c>
      <c r="B30" s="15" t="s">
        <v>651</v>
      </c>
      <c r="C30" s="16">
        <v>13100</v>
      </c>
      <c r="D30" s="39" t="s">
        <v>930</v>
      </c>
      <c r="E30" s="40"/>
    </row>
    <row r="31" spans="1:5" ht="21" customHeight="1">
      <c r="A31" s="14" t="s">
        <v>25</v>
      </c>
      <c r="B31" s="15" t="s">
        <v>932</v>
      </c>
      <c r="C31" s="16">
        <v>6531.25</v>
      </c>
      <c r="D31" s="39" t="s">
        <v>931</v>
      </c>
      <c r="E31" s="40"/>
    </row>
    <row r="32" spans="1:5" ht="21" customHeight="1">
      <c r="A32" s="14" t="s">
        <v>26</v>
      </c>
      <c r="B32" s="15" t="s">
        <v>389</v>
      </c>
      <c r="C32" s="16">
        <v>972.2</v>
      </c>
      <c r="D32" s="23" t="s">
        <v>933</v>
      </c>
      <c r="E32" s="24"/>
    </row>
    <row r="33" spans="1:5" ht="21" customHeight="1">
      <c r="A33" s="14" t="s">
        <v>27</v>
      </c>
      <c r="B33" s="15" t="s">
        <v>389</v>
      </c>
      <c r="C33" s="16">
        <v>159</v>
      </c>
      <c r="D33" s="39" t="s">
        <v>934</v>
      </c>
      <c r="E33" s="40"/>
    </row>
    <row r="34" spans="1:5" ht="18.95" customHeight="1">
      <c r="A34" s="17"/>
      <c r="B34" s="18" t="s">
        <v>30</v>
      </c>
      <c r="C34" s="19">
        <f>SUM(C19:C33)</f>
        <v>535977.42999999993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5"/>
  <sheetViews>
    <sheetView zoomScaleNormal="100" workbookViewId="0">
      <selection activeCell="D25" sqref="D25:E25"/>
    </sheetView>
  </sheetViews>
  <sheetFormatPr defaultRowHeight="20.100000000000001" customHeight="1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20.100000000000001" customHeight="1">
      <c r="A1" s="1" t="s">
        <v>0</v>
      </c>
      <c r="B1" s="1"/>
    </row>
    <row r="2" spans="1:5" ht="20.100000000000001" customHeight="1">
      <c r="A2" s="1" t="s">
        <v>1</v>
      </c>
      <c r="B2" s="1"/>
    </row>
    <row r="3" spans="1:5" s="3" customFormat="1" ht="20.100000000000001" customHeight="1">
      <c r="A3" s="2" t="s">
        <v>2</v>
      </c>
    </row>
    <row r="4" spans="1:5" ht="20.100000000000001" customHeight="1">
      <c r="A4" s="4" t="s">
        <v>3</v>
      </c>
    </row>
    <row r="5" spans="1:5" s="5" customFormat="1" ht="20.100000000000001" customHeight="1">
      <c r="A5" s="45"/>
      <c r="B5" s="45"/>
    </row>
    <row r="6" spans="1:5" s="5" customFormat="1" ht="20.100000000000001" customHeight="1">
      <c r="A6" s="46" t="s">
        <v>59</v>
      </c>
      <c r="B6" s="46"/>
      <c r="C6" s="6"/>
    </row>
    <row r="7" spans="1:5" s="5" customFormat="1" ht="20.100000000000001" customHeight="1">
      <c r="A7" s="46"/>
      <c r="B7" s="46"/>
      <c r="D7" s="5" t="s">
        <v>4</v>
      </c>
    </row>
    <row r="8" spans="1:5" ht="20.100000000000001" customHeight="1">
      <c r="D8" s="7" t="s">
        <v>5</v>
      </c>
      <c r="E8" s="7"/>
    </row>
    <row r="9" spans="1:5" ht="20.100000000000001" customHeight="1">
      <c r="B9" s="8"/>
      <c r="D9" s="9" t="s">
        <v>6</v>
      </c>
      <c r="E9" s="9"/>
    </row>
    <row r="11" spans="1:5" ht="30" customHeight="1">
      <c r="A11" s="48" t="s">
        <v>7</v>
      </c>
      <c r="B11" s="48"/>
      <c r="C11" s="48"/>
      <c r="D11" s="48"/>
      <c r="E11" s="48"/>
    </row>
    <row r="12" spans="1:5" ht="20.100000000000001" customHeight="1">
      <c r="A12" s="10" t="s">
        <v>8</v>
      </c>
      <c r="B12" s="10"/>
      <c r="C12" s="10"/>
      <c r="D12" s="10"/>
      <c r="E12" s="10"/>
    </row>
    <row r="13" spans="1:5" ht="20.100000000000001" customHeight="1">
      <c r="A13" s="10" t="s">
        <v>9</v>
      </c>
      <c r="B13" s="10"/>
      <c r="C13" s="10"/>
      <c r="D13" s="10"/>
      <c r="E13" s="10"/>
    </row>
    <row r="14" spans="1:5" ht="20.100000000000001" customHeight="1">
      <c r="A14" s="10" t="s">
        <v>33</v>
      </c>
      <c r="B14" s="10"/>
      <c r="C14" s="10"/>
      <c r="D14" s="10"/>
      <c r="E14" s="10"/>
    </row>
    <row r="16" spans="1:5" ht="20.100000000000001" customHeight="1">
      <c r="A16" s="11" t="s">
        <v>10</v>
      </c>
      <c r="B16" s="12" t="s">
        <v>11</v>
      </c>
      <c r="C16" s="13" t="s">
        <v>12</v>
      </c>
      <c r="D16" s="43" t="s">
        <v>214</v>
      </c>
      <c r="E16" s="44"/>
    </row>
    <row r="17" spans="1:5" ht="20.100000000000001" customHeight="1">
      <c r="A17" s="14" t="s">
        <v>13</v>
      </c>
      <c r="B17" s="15" t="s">
        <v>1090</v>
      </c>
      <c r="C17" s="16">
        <v>1000</v>
      </c>
      <c r="D17" s="39" t="s">
        <v>1099</v>
      </c>
      <c r="E17" s="40"/>
    </row>
    <row r="18" spans="1:5" ht="20.100000000000001" customHeight="1">
      <c r="A18" s="14" t="s">
        <v>14</v>
      </c>
      <c r="B18" s="15" t="s">
        <v>1090</v>
      </c>
      <c r="C18" s="16">
        <v>1000</v>
      </c>
      <c r="D18" s="39" t="s">
        <v>1099</v>
      </c>
      <c r="E18" s="40"/>
    </row>
    <row r="19" spans="1:5" ht="20.100000000000001" customHeight="1">
      <c r="A19" s="14" t="s">
        <v>15</v>
      </c>
      <c r="B19" s="15" t="s">
        <v>1090</v>
      </c>
      <c r="C19" s="16">
        <v>800</v>
      </c>
      <c r="D19" s="39" t="s">
        <v>1099</v>
      </c>
      <c r="E19" s="40"/>
    </row>
    <row r="20" spans="1:5" ht="20.100000000000001" customHeight="1">
      <c r="A20" s="14" t="s">
        <v>16</v>
      </c>
      <c r="B20" s="15" t="s">
        <v>1090</v>
      </c>
      <c r="C20" s="16">
        <v>800</v>
      </c>
      <c r="D20" s="39" t="s">
        <v>1099</v>
      </c>
      <c r="E20" s="40"/>
    </row>
    <row r="21" spans="1:5" ht="20.100000000000001" customHeight="1">
      <c r="A21" s="14" t="s">
        <v>17</v>
      </c>
      <c r="B21" s="15" t="s">
        <v>1090</v>
      </c>
      <c r="C21" s="16">
        <v>800</v>
      </c>
      <c r="D21" s="39" t="s">
        <v>1099</v>
      </c>
      <c r="E21" s="40"/>
    </row>
    <row r="22" spans="1:5" ht="20.100000000000001" customHeight="1">
      <c r="A22" s="14" t="s">
        <v>18</v>
      </c>
      <c r="B22" s="15" t="s">
        <v>1090</v>
      </c>
      <c r="C22" s="16">
        <v>800</v>
      </c>
      <c r="D22" s="39" t="s">
        <v>1099</v>
      </c>
      <c r="E22" s="40"/>
    </row>
    <row r="23" spans="1:5" ht="20.100000000000001" customHeight="1">
      <c r="A23" s="14" t="s">
        <v>19</v>
      </c>
      <c r="B23" s="15" t="s">
        <v>1090</v>
      </c>
      <c r="C23" s="16">
        <v>800</v>
      </c>
      <c r="D23" s="39" t="s">
        <v>1099</v>
      </c>
      <c r="E23" s="40"/>
    </row>
    <row r="24" spans="1:5" ht="20.100000000000001" customHeight="1">
      <c r="A24" s="14" t="s">
        <v>20</v>
      </c>
      <c r="B24" s="15" t="s">
        <v>1090</v>
      </c>
      <c r="C24" s="16">
        <v>1000</v>
      </c>
      <c r="D24" s="39" t="s">
        <v>1099</v>
      </c>
      <c r="E24" s="40"/>
    </row>
    <row r="25" spans="1:5" ht="20.100000000000001" customHeight="1">
      <c r="A25" s="14" t="s">
        <v>21</v>
      </c>
      <c r="B25" s="15" t="s">
        <v>1090</v>
      </c>
      <c r="C25" s="16">
        <v>1000</v>
      </c>
      <c r="D25" s="39" t="s">
        <v>1099</v>
      </c>
      <c r="E25" s="40"/>
    </row>
    <row r="26" spans="1:5" ht="20.100000000000001" customHeight="1">
      <c r="A26" s="14"/>
      <c r="B26" s="15"/>
      <c r="C26" s="16"/>
      <c r="D26" s="39"/>
      <c r="E26" s="40"/>
    </row>
    <row r="27" spans="1:5" ht="20.100000000000001" customHeight="1">
      <c r="A27" s="14"/>
      <c r="B27" s="15"/>
      <c r="C27" s="16"/>
      <c r="D27" s="39"/>
      <c r="E27" s="40"/>
    </row>
    <row r="28" spans="1:5" ht="20.100000000000001" customHeight="1">
      <c r="A28" s="14"/>
      <c r="B28" s="15"/>
      <c r="C28" s="16"/>
      <c r="D28" s="39"/>
      <c r="E28" s="40"/>
    </row>
    <row r="29" spans="1:5" ht="20.100000000000001" customHeight="1">
      <c r="A29" s="14"/>
      <c r="B29" s="15"/>
      <c r="C29" s="16"/>
      <c r="D29" s="39"/>
      <c r="E29" s="40"/>
    </row>
    <row r="30" spans="1:5" ht="20.100000000000001" customHeight="1">
      <c r="A30" s="14"/>
      <c r="B30" s="15"/>
      <c r="C30" s="16"/>
      <c r="D30" s="39"/>
      <c r="E30" s="40"/>
    </row>
    <row r="31" spans="1:5" ht="20.100000000000001" customHeight="1">
      <c r="A31" s="17"/>
      <c r="B31" s="18" t="s">
        <v>30</v>
      </c>
      <c r="C31" s="19">
        <f>SUM(C17:C30)</f>
        <v>8000</v>
      </c>
      <c r="D31" s="41"/>
      <c r="E31" s="42"/>
    </row>
    <row r="33" spans="2:5" ht="20.100000000000001" customHeight="1">
      <c r="B33" s="20"/>
      <c r="C33" s="21"/>
      <c r="D33" s="36" t="s">
        <v>31</v>
      </c>
      <c r="E33" s="36"/>
    </row>
    <row r="34" spans="2:5" ht="20.100000000000001" customHeight="1">
      <c r="D34" s="37"/>
      <c r="E34" s="37"/>
    </row>
    <row r="35" spans="2:5" ht="20.100000000000001" customHeight="1">
      <c r="B35" s="22"/>
      <c r="D35" s="38" t="s">
        <v>32</v>
      </c>
      <c r="E35" s="38"/>
    </row>
  </sheetData>
  <mergeCells count="23">
    <mergeCell ref="D30:E30"/>
    <mergeCell ref="D31:E31"/>
    <mergeCell ref="D33:E33"/>
    <mergeCell ref="D34:E34"/>
    <mergeCell ref="D35:E35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17:E17"/>
    <mergeCell ref="A5:B5"/>
    <mergeCell ref="A6:B6"/>
    <mergeCell ref="A7:B7"/>
    <mergeCell ref="A11:E11"/>
    <mergeCell ref="D16:E16"/>
  </mergeCell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E38"/>
  <sheetViews>
    <sheetView topLeftCell="A16" zoomScale="118" zoomScaleNormal="118" workbookViewId="0">
      <selection activeCell="B26" sqref="B26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189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663</v>
      </c>
      <c r="C19" s="16">
        <v>405</v>
      </c>
      <c r="D19" s="39" t="s">
        <v>891</v>
      </c>
      <c r="E19" s="40"/>
    </row>
    <row r="20" spans="1:5" ht="24" customHeight="1">
      <c r="A20" s="14" t="s">
        <v>14</v>
      </c>
      <c r="B20" s="15" t="s">
        <v>663</v>
      </c>
      <c r="C20" s="16">
        <v>4500</v>
      </c>
      <c r="D20" s="39" t="s">
        <v>892</v>
      </c>
      <c r="E20" s="40"/>
    </row>
    <row r="21" spans="1:5" ht="21" customHeight="1">
      <c r="A21" s="14" t="s">
        <v>15</v>
      </c>
      <c r="B21" s="15" t="s">
        <v>740</v>
      </c>
      <c r="C21" s="16">
        <v>7490</v>
      </c>
      <c r="D21" s="39" t="s">
        <v>893</v>
      </c>
      <c r="E21" s="40"/>
    </row>
    <row r="22" spans="1:5" ht="21" customHeight="1">
      <c r="A22" s="14" t="s">
        <v>16</v>
      </c>
      <c r="B22" s="15" t="s">
        <v>425</v>
      </c>
      <c r="C22" s="16">
        <v>39010.410000000003</v>
      </c>
      <c r="D22" s="39" t="s">
        <v>894</v>
      </c>
      <c r="E22" s="40"/>
    </row>
    <row r="23" spans="1:5" ht="24" customHeight="1">
      <c r="A23" s="14" t="s">
        <v>17</v>
      </c>
      <c r="B23" s="15" t="s">
        <v>425</v>
      </c>
      <c r="C23" s="16">
        <v>207187.48</v>
      </c>
      <c r="D23" s="39" t="s">
        <v>895</v>
      </c>
      <c r="E23" s="40"/>
    </row>
    <row r="24" spans="1:5" ht="24" customHeight="1">
      <c r="A24" s="14" t="s">
        <v>18</v>
      </c>
      <c r="B24" s="15" t="s">
        <v>897</v>
      </c>
      <c r="C24" s="16">
        <v>35000</v>
      </c>
      <c r="D24" s="39" t="s">
        <v>896</v>
      </c>
      <c r="E24" s="40"/>
    </row>
    <row r="25" spans="1:5" ht="24" customHeight="1">
      <c r="A25" s="14" t="s">
        <v>19</v>
      </c>
      <c r="B25" s="15" t="s">
        <v>899</v>
      </c>
      <c r="C25" s="16">
        <v>2100</v>
      </c>
      <c r="D25" s="39" t="s">
        <v>898</v>
      </c>
      <c r="E25" s="40"/>
    </row>
    <row r="26" spans="1:5" ht="21" customHeight="1">
      <c r="A26" s="14" t="s">
        <v>20</v>
      </c>
      <c r="B26" s="15" t="s">
        <v>415</v>
      </c>
      <c r="C26" s="16">
        <v>1281.3699999999999</v>
      </c>
      <c r="D26" s="39" t="s">
        <v>900</v>
      </c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296974.26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E38"/>
  <sheetViews>
    <sheetView zoomScale="112" zoomScaleNormal="112" workbookViewId="0">
      <selection activeCell="D29" sqref="D29:E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191</v>
      </c>
      <c r="C19" s="16">
        <v>71327.039999999994</v>
      </c>
      <c r="D19" s="39" t="s">
        <v>192</v>
      </c>
      <c r="E19" s="40"/>
    </row>
    <row r="20" spans="1:5" ht="24" customHeight="1">
      <c r="A20" s="14" t="s">
        <v>14</v>
      </c>
      <c r="B20" s="15" t="s">
        <v>882</v>
      </c>
      <c r="C20" s="16">
        <v>19500</v>
      </c>
      <c r="D20" s="39" t="s">
        <v>881</v>
      </c>
      <c r="E20" s="40"/>
    </row>
    <row r="21" spans="1:5" ht="21" customHeight="1">
      <c r="A21" s="14" t="s">
        <v>15</v>
      </c>
      <c r="B21" s="15" t="s">
        <v>587</v>
      </c>
      <c r="C21" s="16">
        <v>2087.5</v>
      </c>
      <c r="D21" s="39" t="s">
        <v>883</v>
      </c>
      <c r="E21" s="40"/>
    </row>
    <row r="22" spans="1:5" ht="21" customHeight="1">
      <c r="A22" s="14" t="s">
        <v>16</v>
      </c>
      <c r="B22" s="15" t="s">
        <v>587</v>
      </c>
      <c r="C22" s="16">
        <v>2882</v>
      </c>
      <c r="D22" s="39" t="s">
        <v>884</v>
      </c>
      <c r="E22" s="40"/>
    </row>
    <row r="23" spans="1:5" ht="24" customHeight="1">
      <c r="A23" s="14" t="s">
        <v>17</v>
      </c>
      <c r="B23" s="15" t="s">
        <v>587</v>
      </c>
      <c r="C23" s="16">
        <v>2990</v>
      </c>
      <c r="D23" s="39" t="s">
        <v>885</v>
      </c>
      <c r="E23" s="40"/>
    </row>
    <row r="24" spans="1:5" ht="24" customHeight="1">
      <c r="A24" s="14" t="s">
        <v>18</v>
      </c>
      <c r="B24" s="15" t="s">
        <v>887</v>
      </c>
      <c r="C24" s="16">
        <v>17812.5</v>
      </c>
      <c r="D24" s="39" t="s">
        <v>886</v>
      </c>
      <c r="E24" s="40"/>
    </row>
    <row r="25" spans="1:5" ht="24" customHeight="1">
      <c r="A25" s="14" t="s">
        <v>19</v>
      </c>
      <c r="B25" s="15" t="s">
        <v>82</v>
      </c>
      <c r="C25" s="16">
        <v>918.5</v>
      </c>
      <c r="D25" s="39" t="s">
        <v>1262</v>
      </c>
      <c r="E25" s="40"/>
    </row>
    <row r="26" spans="1:5" ht="21" customHeight="1">
      <c r="A26" s="14" t="s">
        <v>20</v>
      </c>
      <c r="B26" s="15" t="s">
        <v>890</v>
      </c>
      <c r="C26" s="16">
        <v>16040</v>
      </c>
      <c r="D26" s="39" t="s">
        <v>888</v>
      </c>
      <c r="E26" s="40"/>
    </row>
    <row r="27" spans="1:5" ht="21" customHeight="1">
      <c r="A27" s="14" t="s">
        <v>21</v>
      </c>
      <c r="B27" s="15" t="s">
        <v>890</v>
      </c>
      <c r="C27" s="16">
        <v>6250</v>
      </c>
      <c r="D27" s="39" t="s">
        <v>889</v>
      </c>
      <c r="E27" s="40"/>
    </row>
    <row r="28" spans="1:5" ht="21" customHeight="1">
      <c r="A28" s="14" t="s">
        <v>22</v>
      </c>
      <c r="B28" s="15" t="s">
        <v>40</v>
      </c>
      <c r="C28" s="16">
        <v>12449.91</v>
      </c>
      <c r="D28" s="39" t="s">
        <v>1263</v>
      </c>
      <c r="E28" s="40"/>
    </row>
    <row r="29" spans="1:5" ht="21" customHeight="1">
      <c r="A29" s="14" t="s">
        <v>23</v>
      </c>
      <c r="B29" s="15" t="s">
        <v>40</v>
      </c>
      <c r="C29" s="16">
        <v>29175.46</v>
      </c>
      <c r="D29" s="39" t="s">
        <v>1264</v>
      </c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181432.90999999997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E38"/>
  <sheetViews>
    <sheetView zoomScale="95" zoomScaleNormal="95" workbookViewId="0">
      <selection activeCell="B33" sqref="B33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194</v>
      </c>
      <c r="C19" s="16">
        <v>19327.810000000001</v>
      </c>
      <c r="D19" s="39" t="s">
        <v>1281</v>
      </c>
      <c r="E19" s="40"/>
    </row>
    <row r="20" spans="1:5" ht="24" customHeight="1">
      <c r="A20" s="14" t="s">
        <v>14</v>
      </c>
      <c r="B20" s="15" t="s">
        <v>977</v>
      </c>
      <c r="C20" s="16">
        <v>1684</v>
      </c>
      <c r="D20" s="39" t="s">
        <v>976</v>
      </c>
      <c r="E20" s="40"/>
    </row>
    <row r="21" spans="1:5" ht="21" customHeight="1">
      <c r="A21" s="14" t="s">
        <v>15</v>
      </c>
      <c r="B21" s="15" t="s">
        <v>383</v>
      </c>
      <c r="C21" s="16">
        <v>12412.5</v>
      </c>
      <c r="D21" s="39" t="s">
        <v>978</v>
      </c>
      <c r="E21" s="40"/>
    </row>
    <row r="22" spans="1:5" ht="21" customHeight="1">
      <c r="A22" s="14" t="s">
        <v>16</v>
      </c>
      <c r="B22" s="15" t="s">
        <v>624</v>
      </c>
      <c r="C22" s="16">
        <v>2584.56</v>
      </c>
      <c r="D22" s="39" t="s">
        <v>979</v>
      </c>
      <c r="E22" s="40"/>
    </row>
    <row r="23" spans="1:5" ht="24" customHeight="1">
      <c r="A23" s="14" t="s">
        <v>17</v>
      </c>
      <c r="B23" s="15" t="s">
        <v>982</v>
      </c>
      <c r="C23" s="16">
        <v>1375</v>
      </c>
      <c r="D23" s="39" t="s">
        <v>980</v>
      </c>
      <c r="E23" s="40"/>
    </row>
    <row r="24" spans="1:5" ht="24" customHeight="1">
      <c r="A24" s="14" t="s">
        <v>18</v>
      </c>
      <c r="B24" s="15" t="s">
        <v>982</v>
      </c>
      <c r="C24" s="16">
        <v>1375</v>
      </c>
      <c r="D24" s="39" t="s">
        <v>981</v>
      </c>
      <c r="E24" s="40"/>
    </row>
    <row r="25" spans="1:5" ht="24" customHeight="1">
      <c r="A25" s="14" t="s">
        <v>19</v>
      </c>
      <c r="B25" s="15" t="s">
        <v>794</v>
      </c>
      <c r="C25" s="16">
        <v>3613.2</v>
      </c>
      <c r="D25" s="39" t="s">
        <v>983</v>
      </c>
      <c r="E25" s="40"/>
    </row>
    <row r="26" spans="1:5" ht="21" customHeight="1">
      <c r="A26" s="14" t="s">
        <v>20</v>
      </c>
      <c r="B26" s="15" t="s">
        <v>794</v>
      </c>
      <c r="C26" s="16">
        <v>1382.25</v>
      </c>
      <c r="D26" s="39" t="s">
        <v>984</v>
      </c>
      <c r="E26" s="40"/>
    </row>
    <row r="27" spans="1:5" ht="21" customHeight="1">
      <c r="A27" s="14" t="s">
        <v>21</v>
      </c>
      <c r="B27" s="15" t="s">
        <v>794</v>
      </c>
      <c r="C27" s="16">
        <v>8558.83</v>
      </c>
      <c r="D27" s="39" t="s">
        <v>985</v>
      </c>
      <c r="E27" s="40"/>
    </row>
    <row r="28" spans="1:5" ht="21" customHeight="1">
      <c r="A28" s="14" t="s">
        <v>22</v>
      </c>
      <c r="B28" s="15" t="s">
        <v>294</v>
      </c>
      <c r="C28" s="16">
        <v>2000</v>
      </c>
      <c r="D28" s="39" t="s">
        <v>986</v>
      </c>
      <c r="E28" s="40"/>
    </row>
    <row r="29" spans="1:5" ht="21" customHeight="1">
      <c r="A29" s="14" t="s">
        <v>23</v>
      </c>
      <c r="B29" s="15" t="s">
        <v>988</v>
      </c>
      <c r="C29" s="16">
        <v>10800</v>
      </c>
      <c r="D29" s="39" t="s">
        <v>987</v>
      </c>
      <c r="E29" s="40"/>
    </row>
    <row r="30" spans="1:5" ht="21" customHeight="1">
      <c r="A30" s="14" t="s">
        <v>24</v>
      </c>
      <c r="B30" s="15" t="s">
        <v>991</v>
      </c>
      <c r="C30" s="16">
        <v>4368</v>
      </c>
      <c r="D30" s="39" t="s">
        <v>989</v>
      </c>
      <c r="E30" s="40"/>
    </row>
    <row r="31" spans="1:5" ht="21" customHeight="1">
      <c r="A31" s="14" t="s">
        <v>25</v>
      </c>
      <c r="B31" s="15" t="s">
        <v>991</v>
      </c>
      <c r="C31" s="16">
        <v>2520</v>
      </c>
      <c r="D31" s="39" t="s">
        <v>990</v>
      </c>
      <c r="E31" s="40"/>
    </row>
    <row r="32" spans="1:5" ht="21" customHeight="1">
      <c r="A32" s="14" t="s">
        <v>26</v>
      </c>
      <c r="B32" s="15" t="s">
        <v>195</v>
      </c>
      <c r="C32" s="16">
        <v>5343.11</v>
      </c>
      <c r="D32" s="34" t="s">
        <v>2963</v>
      </c>
      <c r="E32" s="24"/>
    </row>
    <row r="33" spans="1:5" ht="21" customHeight="1">
      <c r="A33" s="14" t="s">
        <v>27</v>
      </c>
      <c r="B33" s="15" t="s">
        <v>2967</v>
      </c>
      <c r="C33" s="16">
        <v>6480</v>
      </c>
      <c r="D33" s="39" t="s">
        <v>1282</v>
      </c>
      <c r="E33" s="40"/>
    </row>
    <row r="34" spans="1:5" ht="18.95" customHeight="1">
      <c r="A34" s="17"/>
      <c r="B34" s="18" t="s">
        <v>30</v>
      </c>
      <c r="C34" s="19">
        <f>SUM(C19:C33)</f>
        <v>83824.259999999995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E38"/>
  <sheetViews>
    <sheetView zoomScale="96" zoomScaleNormal="96" workbookViewId="0">
      <selection activeCell="D25" sqref="D25:E2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995</v>
      </c>
      <c r="C19" s="16">
        <v>5475</v>
      </c>
      <c r="D19" s="39" t="s">
        <v>992</v>
      </c>
      <c r="E19" s="40"/>
    </row>
    <row r="20" spans="1:5" ht="24" customHeight="1">
      <c r="A20" s="14" t="s">
        <v>14</v>
      </c>
      <c r="B20" s="15" t="s">
        <v>995</v>
      </c>
      <c r="C20" s="16">
        <v>560</v>
      </c>
      <c r="D20" s="39" t="s">
        <v>993</v>
      </c>
      <c r="E20" s="40"/>
    </row>
    <row r="21" spans="1:5" ht="21" customHeight="1">
      <c r="A21" s="14" t="s">
        <v>15</v>
      </c>
      <c r="B21" s="15" t="s">
        <v>995</v>
      </c>
      <c r="C21" s="16">
        <v>3750</v>
      </c>
      <c r="D21" s="39" t="s">
        <v>994</v>
      </c>
      <c r="E21" s="40"/>
    </row>
    <row r="22" spans="1:5" ht="21" customHeight="1">
      <c r="A22" s="14" t="s">
        <v>16</v>
      </c>
      <c r="B22" s="15" t="s">
        <v>196</v>
      </c>
      <c r="C22" s="16">
        <v>250</v>
      </c>
      <c r="D22" s="39" t="s">
        <v>1283</v>
      </c>
      <c r="E22" s="40"/>
    </row>
    <row r="23" spans="1:5" ht="24" customHeight="1">
      <c r="A23" s="14" t="s">
        <v>17</v>
      </c>
      <c r="B23" s="15" t="s">
        <v>1090</v>
      </c>
      <c r="C23" s="16">
        <v>3750</v>
      </c>
      <c r="D23" s="39" t="s">
        <v>1284</v>
      </c>
      <c r="E23" s="40"/>
    </row>
    <row r="24" spans="1:5" ht="24" customHeight="1">
      <c r="A24" s="14" t="s">
        <v>18</v>
      </c>
      <c r="B24" s="15" t="s">
        <v>1090</v>
      </c>
      <c r="C24" s="16">
        <v>3750</v>
      </c>
      <c r="D24" s="39" t="s">
        <v>1284</v>
      </c>
      <c r="E24" s="40"/>
    </row>
    <row r="25" spans="1:5" ht="24" customHeight="1">
      <c r="A25" s="14" t="s">
        <v>19</v>
      </c>
      <c r="B25" s="15" t="s">
        <v>724</v>
      </c>
      <c r="C25" s="16">
        <v>31250</v>
      </c>
      <c r="D25" s="39" t="s">
        <v>996</v>
      </c>
      <c r="E25" s="40"/>
    </row>
    <row r="26" spans="1:5" ht="21" customHeight="1">
      <c r="A26" s="14" t="s">
        <v>20</v>
      </c>
      <c r="B26" s="15" t="s">
        <v>847</v>
      </c>
      <c r="C26" s="16">
        <v>230</v>
      </c>
      <c r="D26" s="39" t="s">
        <v>975</v>
      </c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49015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E38"/>
  <sheetViews>
    <sheetView zoomScale="98" zoomScaleNormal="98" workbookViewId="0">
      <selection activeCell="D21" sqref="D21:E21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197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972</v>
      </c>
      <c r="C19" s="16">
        <v>532.6</v>
      </c>
      <c r="D19" s="39" t="s">
        <v>971</v>
      </c>
      <c r="E19" s="40"/>
    </row>
    <row r="20" spans="1:5" ht="24" customHeight="1">
      <c r="A20" s="14" t="s">
        <v>14</v>
      </c>
      <c r="B20" s="15" t="s">
        <v>1090</v>
      </c>
      <c r="C20" s="16">
        <v>5000</v>
      </c>
      <c r="D20" s="39" t="s">
        <v>1123</v>
      </c>
      <c r="E20" s="40"/>
    </row>
    <row r="21" spans="1:5" ht="21" customHeight="1">
      <c r="A21" s="14" t="s">
        <v>15</v>
      </c>
      <c r="B21" s="15" t="s">
        <v>198</v>
      </c>
      <c r="C21" s="16">
        <v>20000</v>
      </c>
      <c r="D21" s="39" t="s">
        <v>1280</v>
      </c>
      <c r="E21" s="40"/>
    </row>
    <row r="22" spans="1:5" ht="21" customHeight="1">
      <c r="A22" s="14" t="s">
        <v>16</v>
      </c>
      <c r="B22" s="15" t="s">
        <v>974</v>
      </c>
      <c r="C22" s="16">
        <v>18125</v>
      </c>
      <c r="D22" s="39" t="s">
        <v>973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18.95" customHeight="1">
      <c r="A34" s="17"/>
      <c r="B34" s="18" t="s">
        <v>30</v>
      </c>
      <c r="C34" s="19">
        <f>SUM(C19:C33)</f>
        <v>43657.599999999999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E38"/>
  <sheetViews>
    <sheetView zoomScale="95" zoomScaleNormal="95" workbookViewId="0">
      <selection activeCell="D29" sqref="D29:E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199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496</v>
      </c>
      <c r="C19" s="16">
        <v>2573.23</v>
      </c>
      <c r="D19" s="39" t="s">
        <v>956</v>
      </c>
      <c r="E19" s="40"/>
    </row>
    <row r="20" spans="1:5" ht="24" customHeight="1">
      <c r="A20" s="14" t="s">
        <v>14</v>
      </c>
      <c r="B20" s="15" t="s">
        <v>958</v>
      </c>
      <c r="C20" s="16">
        <v>4618.53</v>
      </c>
      <c r="D20" s="39" t="s">
        <v>957</v>
      </c>
      <c r="E20" s="40"/>
    </row>
    <row r="21" spans="1:5" ht="21" customHeight="1">
      <c r="A21" s="14" t="s">
        <v>15</v>
      </c>
      <c r="B21" s="15" t="s">
        <v>960</v>
      </c>
      <c r="C21" s="16">
        <v>300</v>
      </c>
      <c r="D21" s="39" t="s">
        <v>959</v>
      </c>
      <c r="E21" s="40"/>
    </row>
    <row r="22" spans="1:5" ht="21" customHeight="1">
      <c r="A22" s="14" t="s">
        <v>16</v>
      </c>
      <c r="B22" s="15" t="s">
        <v>788</v>
      </c>
      <c r="C22" s="16">
        <v>6000</v>
      </c>
      <c r="D22" s="39" t="s">
        <v>961</v>
      </c>
      <c r="E22" s="40"/>
    </row>
    <row r="23" spans="1:5" ht="24" customHeight="1">
      <c r="A23" s="14" t="s">
        <v>17</v>
      </c>
      <c r="B23" s="15" t="s">
        <v>244</v>
      </c>
      <c r="C23" s="16">
        <v>6281.53</v>
      </c>
      <c r="D23" s="39" t="s">
        <v>962</v>
      </c>
      <c r="E23" s="40"/>
    </row>
    <row r="24" spans="1:5" ht="24" customHeight="1">
      <c r="A24" s="14" t="s">
        <v>18</v>
      </c>
      <c r="B24" s="15" t="s">
        <v>244</v>
      </c>
      <c r="C24" s="16">
        <v>4839.6400000000003</v>
      </c>
      <c r="D24" s="39" t="s">
        <v>963</v>
      </c>
      <c r="E24" s="40"/>
    </row>
    <row r="25" spans="1:5" ht="24" customHeight="1">
      <c r="A25" s="14" t="s">
        <v>19</v>
      </c>
      <c r="B25" s="15" t="s">
        <v>1127</v>
      </c>
      <c r="C25" s="16">
        <v>618</v>
      </c>
      <c r="D25" s="39" t="s">
        <v>1277</v>
      </c>
      <c r="E25" s="40"/>
    </row>
    <row r="26" spans="1:5" ht="21" customHeight="1">
      <c r="A26" s="14" t="s">
        <v>20</v>
      </c>
      <c r="B26" s="15" t="s">
        <v>389</v>
      </c>
      <c r="C26" s="16">
        <v>801</v>
      </c>
      <c r="D26" s="39" t="s">
        <v>964</v>
      </c>
      <c r="E26" s="40"/>
    </row>
    <row r="27" spans="1:5" ht="21" customHeight="1">
      <c r="A27" s="14" t="s">
        <v>21</v>
      </c>
      <c r="B27" s="15" t="s">
        <v>298</v>
      </c>
      <c r="C27" s="16">
        <v>3121</v>
      </c>
      <c r="D27" s="39" t="s">
        <v>965</v>
      </c>
      <c r="E27" s="40"/>
    </row>
    <row r="28" spans="1:5" ht="21" customHeight="1">
      <c r="A28" s="14" t="s">
        <v>22</v>
      </c>
      <c r="B28" s="15" t="s">
        <v>74</v>
      </c>
      <c r="C28" s="16">
        <v>111150</v>
      </c>
      <c r="D28" s="39" t="s">
        <v>1278</v>
      </c>
      <c r="E28" s="40"/>
    </row>
    <row r="29" spans="1:5" ht="21" customHeight="1">
      <c r="A29" s="14" t="s">
        <v>23</v>
      </c>
      <c r="B29" s="15" t="s">
        <v>99</v>
      </c>
      <c r="C29" s="16">
        <v>12821.63</v>
      </c>
      <c r="D29" s="39" t="s">
        <v>1176</v>
      </c>
      <c r="E29" s="40"/>
    </row>
    <row r="30" spans="1:5" ht="21" customHeight="1">
      <c r="A30" s="14" t="s">
        <v>24</v>
      </c>
      <c r="B30" s="15" t="s">
        <v>967</v>
      </c>
      <c r="C30" s="16">
        <v>5250</v>
      </c>
      <c r="D30" s="39" t="s">
        <v>966</v>
      </c>
      <c r="E30" s="40"/>
    </row>
    <row r="31" spans="1:5" ht="21" customHeight="1">
      <c r="A31" s="14" t="s">
        <v>25</v>
      </c>
      <c r="B31" s="15" t="s">
        <v>303</v>
      </c>
      <c r="C31" s="16">
        <v>223.75</v>
      </c>
      <c r="D31" s="39" t="s">
        <v>968</v>
      </c>
      <c r="E31" s="40"/>
    </row>
    <row r="32" spans="1:5" ht="21" customHeight="1">
      <c r="A32" s="14" t="s">
        <v>26</v>
      </c>
      <c r="B32" s="15" t="s">
        <v>303</v>
      </c>
      <c r="C32" s="16">
        <v>223.75</v>
      </c>
      <c r="D32" s="23" t="s">
        <v>969</v>
      </c>
      <c r="E32" s="24"/>
    </row>
    <row r="33" spans="1:5" ht="21" customHeight="1">
      <c r="A33" s="14" t="s">
        <v>27</v>
      </c>
      <c r="B33" s="15" t="s">
        <v>303</v>
      </c>
      <c r="C33" s="16">
        <v>223.75</v>
      </c>
      <c r="D33" s="39" t="s">
        <v>970</v>
      </c>
      <c r="E33" s="40"/>
    </row>
    <row r="34" spans="1:5" ht="18.95" customHeight="1">
      <c r="A34" s="17"/>
      <c r="B34" s="18" t="s">
        <v>30</v>
      </c>
      <c r="C34" s="19">
        <f>SUM(C19:C33)</f>
        <v>159045.81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</mergeCells>
  <pageMargins left="0.7" right="0.7" top="0.75" bottom="0.75" header="0.3" footer="0.3"/>
  <pageSetup paperSize="9"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E38"/>
  <sheetViews>
    <sheetView topLeftCell="A22" workbookViewId="0">
      <selection activeCell="G35" sqref="G35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1000</v>
      </c>
      <c r="D19" s="39" t="s">
        <v>1279</v>
      </c>
      <c r="E19" s="40"/>
    </row>
    <row r="20" spans="1:5" ht="24" customHeight="1">
      <c r="A20" s="14" t="s">
        <v>14</v>
      </c>
      <c r="B20" s="15" t="s">
        <v>1090</v>
      </c>
      <c r="C20" s="16">
        <v>1000</v>
      </c>
      <c r="D20" s="39" t="s">
        <v>1279</v>
      </c>
      <c r="E20" s="40"/>
    </row>
    <row r="21" spans="1:5" ht="21" customHeight="1">
      <c r="A21" s="14" t="s">
        <v>15</v>
      </c>
      <c r="B21" s="15" t="s">
        <v>1090</v>
      </c>
      <c r="C21" s="16">
        <v>800</v>
      </c>
      <c r="D21" s="39" t="s">
        <v>1279</v>
      </c>
      <c r="E21" s="40"/>
    </row>
    <row r="22" spans="1:5" ht="21" customHeight="1">
      <c r="A22" s="14" t="s">
        <v>16</v>
      </c>
      <c r="B22" s="15" t="s">
        <v>1090</v>
      </c>
      <c r="C22" s="16">
        <v>800</v>
      </c>
      <c r="D22" s="39" t="s">
        <v>1279</v>
      </c>
      <c r="E22" s="40"/>
    </row>
    <row r="23" spans="1:5" ht="24" customHeight="1">
      <c r="A23" s="14" t="s">
        <v>17</v>
      </c>
      <c r="B23" s="15" t="s">
        <v>1090</v>
      </c>
      <c r="C23" s="16">
        <v>800</v>
      </c>
      <c r="D23" s="39" t="s">
        <v>1279</v>
      </c>
      <c r="E23" s="40"/>
    </row>
    <row r="24" spans="1:5" ht="24" customHeight="1">
      <c r="A24" s="14" t="s">
        <v>18</v>
      </c>
      <c r="B24" s="15" t="s">
        <v>1090</v>
      </c>
      <c r="C24" s="16">
        <v>800</v>
      </c>
      <c r="D24" s="39" t="s">
        <v>1279</v>
      </c>
      <c r="E24" s="40"/>
    </row>
    <row r="25" spans="1:5" ht="24" customHeight="1">
      <c r="A25" s="14" t="s">
        <v>19</v>
      </c>
      <c r="B25" s="15" t="s">
        <v>1090</v>
      </c>
      <c r="C25" s="16">
        <v>1000</v>
      </c>
      <c r="D25" s="39" t="s">
        <v>1279</v>
      </c>
      <c r="E25" s="40"/>
    </row>
    <row r="26" spans="1:5" ht="21" customHeight="1">
      <c r="A26" s="14" t="s">
        <v>20</v>
      </c>
      <c r="B26" s="15" t="s">
        <v>1090</v>
      </c>
      <c r="C26" s="16">
        <v>800</v>
      </c>
      <c r="D26" s="39" t="s">
        <v>1279</v>
      </c>
      <c r="E26" s="40"/>
    </row>
    <row r="27" spans="1:5" ht="21" customHeight="1">
      <c r="A27" s="14" t="s">
        <v>21</v>
      </c>
      <c r="B27" s="15" t="s">
        <v>1090</v>
      </c>
      <c r="C27" s="16">
        <v>800</v>
      </c>
      <c r="D27" s="39" t="s">
        <v>1279</v>
      </c>
      <c r="E27" s="40"/>
    </row>
    <row r="28" spans="1:5" ht="21" customHeight="1">
      <c r="A28" s="14" t="s">
        <v>22</v>
      </c>
      <c r="B28" s="15" t="s">
        <v>1090</v>
      </c>
      <c r="C28" s="16">
        <v>1000</v>
      </c>
      <c r="D28" s="39" t="s">
        <v>1279</v>
      </c>
      <c r="E28" s="40"/>
    </row>
    <row r="29" spans="1:5" ht="21" customHeight="1">
      <c r="A29" s="14" t="s">
        <v>23</v>
      </c>
      <c r="B29" s="15" t="s">
        <v>1090</v>
      </c>
      <c r="C29" s="16">
        <v>1000</v>
      </c>
      <c r="D29" s="39" t="s">
        <v>1279</v>
      </c>
      <c r="E29" s="40"/>
    </row>
    <row r="30" spans="1:5" ht="21" customHeight="1">
      <c r="A30" s="14" t="s">
        <v>24</v>
      </c>
      <c r="B30" s="15" t="s">
        <v>1090</v>
      </c>
      <c r="C30" s="16">
        <v>1000</v>
      </c>
      <c r="D30" s="39" t="s">
        <v>1279</v>
      </c>
      <c r="E30" s="40"/>
    </row>
    <row r="31" spans="1:5" ht="21" customHeight="1">
      <c r="A31" s="14" t="s">
        <v>25</v>
      </c>
      <c r="B31" s="15" t="s">
        <v>1090</v>
      </c>
      <c r="C31" s="16">
        <v>800</v>
      </c>
      <c r="D31" s="39" t="s">
        <v>1279</v>
      </c>
      <c r="E31" s="40"/>
    </row>
    <row r="32" spans="1:5" ht="21" customHeight="1">
      <c r="A32" s="14" t="s">
        <v>26</v>
      </c>
      <c r="B32" s="15" t="s">
        <v>1090</v>
      </c>
      <c r="C32" s="16">
        <v>800</v>
      </c>
      <c r="D32" s="33" t="s">
        <v>1279</v>
      </c>
      <c r="E32" s="35"/>
    </row>
    <row r="33" spans="1:5" ht="21" customHeight="1">
      <c r="A33" s="14" t="s">
        <v>27</v>
      </c>
      <c r="B33" s="15" t="s">
        <v>1090</v>
      </c>
      <c r="C33" s="16">
        <v>800</v>
      </c>
      <c r="D33" s="39" t="s">
        <v>1279</v>
      </c>
      <c r="E33" s="40"/>
    </row>
    <row r="34" spans="1:5" ht="18.95" customHeight="1">
      <c r="A34" s="17"/>
      <c r="B34" s="18" t="s">
        <v>30</v>
      </c>
      <c r="C34" s="19">
        <f>SUM(C19:C33)</f>
        <v>13200</v>
      </c>
      <c r="D34" s="41"/>
      <c r="E34" s="42"/>
    </row>
    <row r="35" spans="1:5" ht="16.5" customHeight="1"/>
    <row r="36" spans="1:5" ht="14.1" customHeight="1">
      <c r="B36" s="20"/>
      <c r="C36" s="21"/>
      <c r="D36" s="36" t="s">
        <v>31</v>
      </c>
      <c r="E36" s="36"/>
    </row>
    <row r="37" spans="1:5" ht="13.5" customHeight="1">
      <c r="D37" s="37"/>
      <c r="E37" s="37"/>
    </row>
    <row r="38" spans="1:5" ht="11.25" customHeight="1">
      <c r="B38" s="22"/>
      <c r="D38" s="38" t="s">
        <v>32</v>
      </c>
      <c r="E38" s="38"/>
    </row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E39"/>
  <sheetViews>
    <sheetView topLeftCell="A7" workbookViewId="0">
      <selection activeCell="D22" sqref="D22:E22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200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1090</v>
      </c>
      <c r="C19" s="16">
        <v>800</v>
      </c>
      <c r="D19" s="39" t="s">
        <v>1279</v>
      </c>
      <c r="E19" s="40"/>
    </row>
    <row r="20" spans="1:5" ht="24" customHeight="1">
      <c r="A20" s="14" t="s">
        <v>14</v>
      </c>
      <c r="B20" s="15" t="s">
        <v>1090</v>
      </c>
      <c r="C20" s="16">
        <v>800</v>
      </c>
      <c r="D20" s="39" t="s">
        <v>1279</v>
      </c>
      <c r="E20" s="40"/>
    </row>
    <row r="21" spans="1:5" ht="21" customHeight="1">
      <c r="A21" s="14" t="s">
        <v>15</v>
      </c>
      <c r="B21" s="15" t="s">
        <v>1090</v>
      </c>
      <c r="C21" s="16">
        <v>1000</v>
      </c>
      <c r="D21" s="39" t="s">
        <v>1279</v>
      </c>
      <c r="E21" s="40"/>
    </row>
    <row r="22" spans="1:5" ht="21" customHeight="1">
      <c r="A22" s="14" t="s">
        <v>16</v>
      </c>
      <c r="B22" s="15" t="s">
        <v>1090</v>
      </c>
      <c r="C22" s="16">
        <v>1000</v>
      </c>
      <c r="D22" s="39" t="s">
        <v>1279</v>
      </c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3600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E39"/>
  <sheetViews>
    <sheetView zoomScale="112" zoomScaleNormal="112" workbookViewId="0">
      <selection activeCell="D20" sqref="D20:E20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201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927</v>
      </c>
      <c r="C19" s="16">
        <v>2238.9</v>
      </c>
      <c r="D19" s="39" t="s">
        <v>954</v>
      </c>
      <c r="E19" s="40"/>
    </row>
    <row r="20" spans="1:5" ht="24" customHeight="1">
      <c r="A20" s="14" t="s">
        <v>14</v>
      </c>
      <c r="B20" s="15" t="s">
        <v>202</v>
      </c>
      <c r="C20" s="16">
        <v>48437.5</v>
      </c>
      <c r="D20" s="39" t="s">
        <v>1276</v>
      </c>
      <c r="E20" s="40"/>
    </row>
    <row r="21" spans="1:5" ht="21" customHeight="1">
      <c r="A21" s="14" t="s">
        <v>15</v>
      </c>
      <c r="B21" s="15" t="s">
        <v>286</v>
      </c>
      <c r="C21" s="16">
        <v>110</v>
      </c>
      <c r="D21" s="39" t="s">
        <v>955</v>
      </c>
      <c r="E21" s="40"/>
    </row>
    <row r="22" spans="1:5" ht="21" customHeight="1">
      <c r="A22" s="14"/>
      <c r="B22" s="15"/>
      <c r="C22" s="16"/>
      <c r="D22" s="39"/>
      <c r="E22" s="40"/>
    </row>
    <row r="23" spans="1:5" ht="24" customHeight="1">
      <c r="A23" s="14"/>
      <c r="B23" s="15"/>
      <c r="C23" s="16"/>
      <c r="D23" s="39"/>
      <c r="E23" s="40"/>
    </row>
    <row r="24" spans="1:5" ht="24" customHeight="1">
      <c r="A24" s="14"/>
      <c r="B24" s="15"/>
      <c r="C24" s="16"/>
      <c r="D24" s="39"/>
      <c r="E24" s="40"/>
    </row>
    <row r="25" spans="1:5" ht="24" customHeight="1">
      <c r="A25" s="14"/>
      <c r="B25" s="15"/>
      <c r="C25" s="16"/>
      <c r="D25" s="39"/>
      <c r="E25" s="40"/>
    </row>
    <row r="26" spans="1:5" ht="21" customHeight="1">
      <c r="A26" s="14"/>
      <c r="B26" s="15"/>
      <c r="C26" s="16"/>
      <c r="D26" s="39"/>
      <c r="E26" s="40"/>
    </row>
    <row r="27" spans="1:5" ht="21" customHeight="1">
      <c r="A27" s="14"/>
      <c r="B27" s="15"/>
      <c r="C27" s="16"/>
      <c r="D27" s="39"/>
      <c r="E27" s="40"/>
    </row>
    <row r="28" spans="1:5" ht="21" customHeight="1">
      <c r="A28" s="14"/>
      <c r="B28" s="15"/>
      <c r="C28" s="16"/>
      <c r="D28" s="39"/>
      <c r="E28" s="40"/>
    </row>
    <row r="29" spans="1:5" ht="21" customHeight="1">
      <c r="A29" s="14"/>
      <c r="B29" s="15"/>
      <c r="C29" s="16"/>
      <c r="D29" s="39"/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50786.400000000001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E39"/>
  <sheetViews>
    <sheetView topLeftCell="A14" zoomScale="106" zoomScaleNormal="106" workbookViewId="0">
      <selection activeCell="B29" sqref="B29"/>
    </sheetView>
  </sheetViews>
  <sheetFormatPr defaultRowHeight="15"/>
  <cols>
    <col min="1" max="1" width="4.28515625" customWidth="1"/>
    <col min="2" max="2" width="31.140625" customWidth="1"/>
    <col min="3" max="3" width="12.140625" customWidth="1"/>
    <col min="4" max="4" width="11.28515625" customWidth="1"/>
    <col min="5" max="5" width="25.28515625" customWidth="1"/>
    <col min="6" max="6" width="15.5703125" customWidth="1"/>
    <col min="257" max="257" width="4.28515625" customWidth="1"/>
    <col min="258" max="258" width="31.140625" customWidth="1"/>
    <col min="259" max="259" width="12.140625" customWidth="1"/>
    <col min="260" max="260" width="11.28515625" customWidth="1"/>
    <col min="261" max="261" width="25.28515625" customWidth="1"/>
    <col min="262" max="262" width="15.5703125" customWidth="1"/>
    <col min="513" max="513" width="4.28515625" customWidth="1"/>
    <col min="514" max="514" width="31.140625" customWidth="1"/>
    <col min="515" max="515" width="12.140625" customWidth="1"/>
    <col min="516" max="516" width="11.28515625" customWidth="1"/>
    <col min="517" max="517" width="25.28515625" customWidth="1"/>
    <col min="518" max="518" width="15.5703125" customWidth="1"/>
    <col min="769" max="769" width="4.28515625" customWidth="1"/>
    <col min="770" max="770" width="31.140625" customWidth="1"/>
    <col min="771" max="771" width="12.140625" customWidth="1"/>
    <col min="772" max="772" width="11.28515625" customWidth="1"/>
    <col min="773" max="773" width="25.28515625" customWidth="1"/>
    <col min="774" max="774" width="15.5703125" customWidth="1"/>
    <col min="1025" max="1025" width="4.28515625" customWidth="1"/>
    <col min="1026" max="1026" width="31.140625" customWidth="1"/>
    <col min="1027" max="1027" width="12.140625" customWidth="1"/>
    <col min="1028" max="1028" width="11.28515625" customWidth="1"/>
    <col min="1029" max="1029" width="25.28515625" customWidth="1"/>
    <col min="1030" max="1030" width="15.5703125" customWidth="1"/>
    <col min="1281" max="1281" width="4.28515625" customWidth="1"/>
    <col min="1282" max="1282" width="31.140625" customWidth="1"/>
    <col min="1283" max="1283" width="12.140625" customWidth="1"/>
    <col min="1284" max="1284" width="11.28515625" customWidth="1"/>
    <col min="1285" max="1285" width="25.28515625" customWidth="1"/>
    <col min="1286" max="1286" width="15.5703125" customWidth="1"/>
    <col min="1537" max="1537" width="4.28515625" customWidth="1"/>
    <col min="1538" max="1538" width="31.140625" customWidth="1"/>
    <col min="1539" max="1539" width="12.140625" customWidth="1"/>
    <col min="1540" max="1540" width="11.28515625" customWidth="1"/>
    <col min="1541" max="1541" width="25.28515625" customWidth="1"/>
    <col min="1542" max="1542" width="15.5703125" customWidth="1"/>
    <col min="1793" max="1793" width="4.28515625" customWidth="1"/>
    <col min="1794" max="1794" width="31.140625" customWidth="1"/>
    <col min="1795" max="1795" width="12.140625" customWidth="1"/>
    <col min="1796" max="1796" width="11.28515625" customWidth="1"/>
    <col min="1797" max="1797" width="25.28515625" customWidth="1"/>
    <col min="1798" max="1798" width="15.5703125" customWidth="1"/>
    <col min="2049" max="2049" width="4.28515625" customWidth="1"/>
    <col min="2050" max="2050" width="31.140625" customWidth="1"/>
    <col min="2051" max="2051" width="12.140625" customWidth="1"/>
    <col min="2052" max="2052" width="11.28515625" customWidth="1"/>
    <col min="2053" max="2053" width="25.28515625" customWidth="1"/>
    <col min="2054" max="2054" width="15.5703125" customWidth="1"/>
    <col min="2305" max="2305" width="4.28515625" customWidth="1"/>
    <col min="2306" max="2306" width="31.140625" customWidth="1"/>
    <col min="2307" max="2307" width="12.140625" customWidth="1"/>
    <col min="2308" max="2308" width="11.28515625" customWidth="1"/>
    <col min="2309" max="2309" width="25.28515625" customWidth="1"/>
    <col min="2310" max="2310" width="15.5703125" customWidth="1"/>
    <col min="2561" max="2561" width="4.28515625" customWidth="1"/>
    <col min="2562" max="2562" width="31.140625" customWidth="1"/>
    <col min="2563" max="2563" width="12.140625" customWidth="1"/>
    <col min="2564" max="2564" width="11.28515625" customWidth="1"/>
    <col min="2565" max="2565" width="25.28515625" customWidth="1"/>
    <col min="2566" max="2566" width="15.5703125" customWidth="1"/>
    <col min="2817" max="2817" width="4.28515625" customWidth="1"/>
    <col min="2818" max="2818" width="31.140625" customWidth="1"/>
    <col min="2819" max="2819" width="12.140625" customWidth="1"/>
    <col min="2820" max="2820" width="11.28515625" customWidth="1"/>
    <col min="2821" max="2821" width="25.28515625" customWidth="1"/>
    <col min="2822" max="2822" width="15.5703125" customWidth="1"/>
    <col min="3073" max="3073" width="4.28515625" customWidth="1"/>
    <col min="3074" max="3074" width="31.140625" customWidth="1"/>
    <col min="3075" max="3075" width="12.140625" customWidth="1"/>
    <col min="3076" max="3076" width="11.28515625" customWidth="1"/>
    <col min="3077" max="3077" width="25.28515625" customWidth="1"/>
    <col min="3078" max="3078" width="15.5703125" customWidth="1"/>
    <col min="3329" max="3329" width="4.28515625" customWidth="1"/>
    <col min="3330" max="3330" width="31.140625" customWidth="1"/>
    <col min="3331" max="3331" width="12.140625" customWidth="1"/>
    <col min="3332" max="3332" width="11.28515625" customWidth="1"/>
    <col min="3333" max="3333" width="25.28515625" customWidth="1"/>
    <col min="3334" max="3334" width="15.5703125" customWidth="1"/>
    <col min="3585" max="3585" width="4.28515625" customWidth="1"/>
    <col min="3586" max="3586" width="31.140625" customWidth="1"/>
    <col min="3587" max="3587" width="12.140625" customWidth="1"/>
    <col min="3588" max="3588" width="11.28515625" customWidth="1"/>
    <col min="3589" max="3589" width="25.28515625" customWidth="1"/>
    <col min="3590" max="3590" width="15.5703125" customWidth="1"/>
    <col min="3841" max="3841" width="4.28515625" customWidth="1"/>
    <col min="3842" max="3842" width="31.140625" customWidth="1"/>
    <col min="3843" max="3843" width="12.140625" customWidth="1"/>
    <col min="3844" max="3844" width="11.28515625" customWidth="1"/>
    <col min="3845" max="3845" width="25.28515625" customWidth="1"/>
    <col min="3846" max="3846" width="15.5703125" customWidth="1"/>
    <col min="4097" max="4097" width="4.28515625" customWidth="1"/>
    <col min="4098" max="4098" width="31.140625" customWidth="1"/>
    <col min="4099" max="4099" width="12.140625" customWidth="1"/>
    <col min="4100" max="4100" width="11.28515625" customWidth="1"/>
    <col min="4101" max="4101" width="25.28515625" customWidth="1"/>
    <col min="4102" max="4102" width="15.5703125" customWidth="1"/>
    <col min="4353" max="4353" width="4.28515625" customWidth="1"/>
    <col min="4354" max="4354" width="31.140625" customWidth="1"/>
    <col min="4355" max="4355" width="12.140625" customWidth="1"/>
    <col min="4356" max="4356" width="11.28515625" customWidth="1"/>
    <col min="4357" max="4357" width="25.28515625" customWidth="1"/>
    <col min="4358" max="4358" width="15.5703125" customWidth="1"/>
    <col min="4609" max="4609" width="4.28515625" customWidth="1"/>
    <col min="4610" max="4610" width="31.140625" customWidth="1"/>
    <col min="4611" max="4611" width="12.140625" customWidth="1"/>
    <col min="4612" max="4612" width="11.28515625" customWidth="1"/>
    <col min="4613" max="4613" width="25.28515625" customWidth="1"/>
    <col min="4614" max="4614" width="15.5703125" customWidth="1"/>
    <col min="4865" max="4865" width="4.28515625" customWidth="1"/>
    <col min="4866" max="4866" width="31.140625" customWidth="1"/>
    <col min="4867" max="4867" width="12.140625" customWidth="1"/>
    <col min="4868" max="4868" width="11.28515625" customWidth="1"/>
    <col min="4869" max="4869" width="25.28515625" customWidth="1"/>
    <col min="4870" max="4870" width="15.5703125" customWidth="1"/>
    <col min="5121" max="5121" width="4.28515625" customWidth="1"/>
    <col min="5122" max="5122" width="31.140625" customWidth="1"/>
    <col min="5123" max="5123" width="12.140625" customWidth="1"/>
    <col min="5124" max="5124" width="11.28515625" customWidth="1"/>
    <col min="5125" max="5125" width="25.28515625" customWidth="1"/>
    <col min="5126" max="5126" width="15.5703125" customWidth="1"/>
    <col min="5377" max="5377" width="4.28515625" customWidth="1"/>
    <col min="5378" max="5378" width="31.140625" customWidth="1"/>
    <col min="5379" max="5379" width="12.140625" customWidth="1"/>
    <col min="5380" max="5380" width="11.28515625" customWidth="1"/>
    <col min="5381" max="5381" width="25.28515625" customWidth="1"/>
    <col min="5382" max="5382" width="15.5703125" customWidth="1"/>
    <col min="5633" max="5633" width="4.28515625" customWidth="1"/>
    <col min="5634" max="5634" width="31.140625" customWidth="1"/>
    <col min="5635" max="5635" width="12.140625" customWidth="1"/>
    <col min="5636" max="5636" width="11.28515625" customWidth="1"/>
    <col min="5637" max="5637" width="25.28515625" customWidth="1"/>
    <col min="5638" max="5638" width="15.5703125" customWidth="1"/>
    <col min="5889" max="5889" width="4.28515625" customWidth="1"/>
    <col min="5890" max="5890" width="31.140625" customWidth="1"/>
    <col min="5891" max="5891" width="12.140625" customWidth="1"/>
    <col min="5892" max="5892" width="11.28515625" customWidth="1"/>
    <col min="5893" max="5893" width="25.28515625" customWidth="1"/>
    <col min="5894" max="5894" width="15.5703125" customWidth="1"/>
    <col min="6145" max="6145" width="4.28515625" customWidth="1"/>
    <col min="6146" max="6146" width="31.140625" customWidth="1"/>
    <col min="6147" max="6147" width="12.140625" customWidth="1"/>
    <col min="6148" max="6148" width="11.28515625" customWidth="1"/>
    <col min="6149" max="6149" width="25.28515625" customWidth="1"/>
    <col min="6150" max="6150" width="15.5703125" customWidth="1"/>
    <col min="6401" max="6401" width="4.28515625" customWidth="1"/>
    <col min="6402" max="6402" width="31.140625" customWidth="1"/>
    <col min="6403" max="6403" width="12.140625" customWidth="1"/>
    <col min="6404" max="6404" width="11.28515625" customWidth="1"/>
    <col min="6405" max="6405" width="25.28515625" customWidth="1"/>
    <col min="6406" max="6406" width="15.5703125" customWidth="1"/>
    <col min="6657" max="6657" width="4.28515625" customWidth="1"/>
    <col min="6658" max="6658" width="31.140625" customWidth="1"/>
    <col min="6659" max="6659" width="12.140625" customWidth="1"/>
    <col min="6660" max="6660" width="11.28515625" customWidth="1"/>
    <col min="6661" max="6661" width="25.28515625" customWidth="1"/>
    <col min="6662" max="6662" width="15.5703125" customWidth="1"/>
    <col min="6913" max="6913" width="4.28515625" customWidth="1"/>
    <col min="6914" max="6914" width="31.140625" customWidth="1"/>
    <col min="6915" max="6915" width="12.140625" customWidth="1"/>
    <col min="6916" max="6916" width="11.28515625" customWidth="1"/>
    <col min="6917" max="6917" width="25.28515625" customWidth="1"/>
    <col min="6918" max="6918" width="15.5703125" customWidth="1"/>
    <col min="7169" max="7169" width="4.28515625" customWidth="1"/>
    <col min="7170" max="7170" width="31.140625" customWidth="1"/>
    <col min="7171" max="7171" width="12.140625" customWidth="1"/>
    <col min="7172" max="7172" width="11.28515625" customWidth="1"/>
    <col min="7173" max="7173" width="25.28515625" customWidth="1"/>
    <col min="7174" max="7174" width="15.5703125" customWidth="1"/>
    <col min="7425" max="7425" width="4.28515625" customWidth="1"/>
    <col min="7426" max="7426" width="31.140625" customWidth="1"/>
    <col min="7427" max="7427" width="12.140625" customWidth="1"/>
    <col min="7428" max="7428" width="11.28515625" customWidth="1"/>
    <col min="7429" max="7429" width="25.28515625" customWidth="1"/>
    <col min="7430" max="7430" width="15.5703125" customWidth="1"/>
    <col min="7681" max="7681" width="4.28515625" customWidth="1"/>
    <col min="7682" max="7682" width="31.140625" customWidth="1"/>
    <col min="7683" max="7683" width="12.140625" customWidth="1"/>
    <col min="7684" max="7684" width="11.28515625" customWidth="1"/>
    <col min="7685" max="7685" width="25.28515625" customWidth="1"/>
    <col min="7686" max="7686" width="15.5703125" customWidth="1"/>
    <col min="7937" max="7937" width="4.28515625" customWidth="1"/>
    <col min="7938" max="7938" width="31.140625" customWidth="1"/>
    <col min="7939" max="7939" width="12.140625" customWidth="1"/>
    <col min="7940" max="7940" width="11.28515625" customWidth="1"/>
    <col min="7941" max="7941" width="25.28515625" customWidth="1"/>
    <col min="7942" max="7942" width="15.5703125" customWidth="1"/>
    <col min="8193" max="8193" width="4.28515625" customWidth="1"/>
    <col min="8194" max="8194" width="31.140625" customWidth="1"/>
    <col min="8195" max="8195" width="12.140625" customWidth="1"/>
    <col min="8196" max="8196" width="11.28515625" customWidth="1"/>
    <col min="8197" max="8197" width="25.28515625" customWidth="1"/>
    <col min="8198" max="8198" width="15.5703125" customWidth="1"/>
    <col min="8449" max="8449" width="4.28515625" customWidth="1"/>
    <col min="8450" max="8450" width="31.140625" customWidth="1"/>
    <col min="8451" max="8451" width="12.140625" customWidth="1"/>
    <col min="8452" max="8452" width="11.28515625" customWidth="1"/>
    <col min="8453" max="8453" width="25.28515625" customWidth="1"/>
    <col min="8454" max="8454" width="15.5703125" customWidth="1"/>
    <col min="8705" max="8705" width="4.28515625" customWidth="1"/>
    <col min="8706" max="8706" width="31.140625" customWidth="1"/>
    <col min="8707" max="8707" width="12.140625" customWidth="1"/>
    <col min="8708" max="8708" width="11.28515625" customWidth="1"/>
    <col min="8709" max="8709" width="25.28515625" customWidth="1"/>
    <col min="8710" max="8710" width="15.5703125" customWidth="1"/>
    <col min="8961" max="8961" width="4.28515625" customWidth="1"/>
    <col min="8962" max="8962" width="31.140625" customWidth="1"/>
    <col min="8963" max="8963" width="12.140625" customWidth="1"/>
    <col min="8964" max="8964" width="11.28515625" customWidth="1"/>
    <col min="8965" max="8965" width="25.28515625" customWidth="1"/>
    <col min="8966" max="8966" width="15.5703125" customWidth="1"/>
    <col min="9217" max="9217" width="4.28515625" customWidth="1"/>
    <col min="9218" max="9218" width="31.140625" customWidth="1"/>
    <col min="9219" max="9219" width="12.140625" customWidth="1"/>
    <col min="9220" max="9220" width="11.28515625" customWidth="1"/>
    <col min="9221" max="9221" width="25.28515625" customWidth="1"/>
    <col min="9222" max="9222" width="15.5703125" customWidth="1"/>
    <col min="9473" max="9473" width="4.28515625" customWidth="1"/>
    <col min="9474" max="9474" width="31.140625" customWidth="1"/>
    <col min="9475" max="9475" width="12.140625" customWidth="1"/>
    <col min="9476" max="9476" width="11.28515625" customWidth="1"/>
    <col min="9477" max="9477" width="25.28515625" customWidth="1"/>
    <col min="9478" max="9478" width="15.5703125" customWidth="1"/>
    <col min="9729" max="9729" width="4.28515625" customWidth="1"/>
    <col min="9730" max="9730" width="31.140625" customWidth="1"/>
    <col min="9731" max="9731" width="12.140625" customWidth="1"/>
    <col min="9732" max="9732" width="11.28515625" customWidth="1"/>
    <col min="9733" max="9733" width="25.28515625" customWidth="1"/>
    <col min="9734" max="9734" width="15.5703125" customWidth="1"/>
    <col min="9985" max="9985" width="4.28515625" customWidth="1"/>
    <col min="9986" max="9986" width="31.140625" customWidth="1"/>
    <col min="9987" max="9987" width="12.140625" customWidth="1"/>
    <col min="9988" max="9988" width="11.28515625" customWidth="1"/>
    <col min="9989" max="9989" width="25.28515625" customWidth="1"/>
    <col min="9990" max="9990" width="15.5703125" customWidth="1"/>
    <col min="10241" max="10241" width="4.28515625" customWidth="1"/>
    <col min="10242" max="10242" width="31.140625" customWidth="1"/>
    <col min="10243" max="10243" width="12.140625" customWidth="1"/>
    <col min="10244" max="10244" width="11.28515625" customWidth="1"/>
    <col min="10245" max="10245" width="25.28515625" customWidth="1"/>
    <col min="10246" max="10246" width="15.5703125" customWidth="1"/>
    <col min="10497" max="10497" width="4.28515625" customWidth="1"/>
    <col min="10498" max="10498" width="31.140625" customWidth="1"/>
    <col min="10499" max="10499" width="12.140625" customWidth="1"/>
    <col min="10500" max="10500" width="11.28515625" customWidth="1"/>
    <col min="10501" max="10501" width="25.28515625" customWidth="1"/>
    <col min="10502" max="10502" width="15.5703125" customWidth="1"/>
    <col min="10753" max="10753" width="4.28515625" customWidth="1"/>
    <col min="10754" max="10754" width="31.140625" customWidth="1"/>
    <col min="10755" max="10755" width="12.140625" customWidth="1"/>
    <col min="10756" max="10756" width="11.28515625" customWidth="1"/>
    <col min="10757" max="10757" width="25.28515625" customWidth="1"/>
    <col min="10758" max="10758" width="15.5703125" customWidth="1"/>
    <col min="11009" max="11009" width="4.28515625" customWidth="1"/>
    <col min="11010" max="11010" width="31.140625" customWidth="1"/>
    <col min="11011" max="11011" width="12.140625" customWidth="1"/>
    <col min="11012" max="11012" width="11.28515625" customWidth="1"/>
    <col min="11013" max="11013" width="25.28515625" customWidth="1"/>
    <col min="11014" max="11014" width="15.5703125" customWidth="1"/>
    <col min="11265" max="11265" width="4.28515625" customWidth="1"/>
    <col min="11266" max="11266" width="31.140625" customWidth="1"/>
    <col min="11267" max="11267" width="12.140625" customWidth="1"/>
    <col min="11268" max="11268" width="11.28515625" customWidth="1"/>
    <col min="11269" max="11269" width="25.28515625" customWidth="1"/>
    <col min="11270" max="11270" width="15.5703125" customWidth="1"/>
    <col min="11521" max="11521" width="4.28515625" customWidth="1"/>
    <col min="11522" max="11522" width="31.140625" customWidth="1"/>
    <col min="11523" max="11523" width="12.140625" customWidth="1"/>
    <col min="11524" max="11524" width="11.28515625" customWidth="1"/>
    <col min="11525" max="11525" width="25.28515625" customWidth="1"/>
    <col min="11526" max="11526" width="15.5703125" customWidth="1"/>
    <col min="11777" max="11777" width="4.28515625" customWidth="1"/>
    <col min="11778" max="11778" width="31.140625" customWidth="1"/>
    <col min="11779" max="11779" width="12.140625" customWidth="1"/>
    <col min="11780" max="11780" width="11.28515625" customWidth="1"/>
    <col min="11781" max="11781" width="25.28515625" customWidth="1"/>
    <col min="11782" max="11782" width="15.5703125" customWidth="1"/>
    <col min="12033" max="12033" width="4.28515625" customWidth="1"/>
    <col min="12034" max="12034" width="31.140625" customWidth="1"/>
    <col min="12035" max="12035" width="12.140625" customWidth="1"/>
    <col min="12036" max="12036" width="11.28515625" customWidth="1"/>
    <col min="12037" max="12037" width="25.28515625" customWidth="1"/>
    <col min="12038" max="12038" width="15.5703125" customWidth="1"/>
    <col min="12289" max="12289" width="4.28515625" customWidth="1"/>
    <col min="12290" max="12290" width="31.140625" customWidth="1"/>
    <col min="12291" max="12291" width="12.140625" customWidth="1"/>
    <col min="12292" max="12292" width="11.28515625" customWidth="1"/>
    <col min="12293" max="12293" width="25.28515625" customWidth="1"/>
    <col min="12294" max="12294" width="15.5703125" customWidth="1"/>
    <col min="12545" max="12545" width="4.28515625" customWidth="1"/>
    <col min="12546" max="12546" width="31.140625" customWidth="1"/>
    <col min="12547" max="12547" width="12.140625" customWidth="1"/>
    <col min="12548" max="12548" width="11.28515625" customWidth="1"/>
    <col min="12549" max="12549" width="25.28515625" customWidth="1"/>
    <col min="12550" max="12550" width="15.5703125" customWidth="1"/>
    <col min="12801" max="12801" width="4.28515625" customWidth="1"/>
    <col min="12802" max="12802" width="31.140625" customWidth="1"/>
    <col min="12803" max="12803" width="12.140625" customWidth="1"/>
    <col min="12804" max="12804" width="11.28515625" customWidth="1"/>
    <col min="12805" max="12805" width="25.28515625" customWidth="1"/>
    <col min="12806" max="12806" width="15.5703125" customWidth="1"/>
    <col min="13057" max="13057" width="4.28515625" customWidth="1"/>
    <col min="13058" max="13058" width="31.140625" customWidth="1"/>
    <col min="13059" max="13059" width="12.140625" customWidth="1"/>
    <col min="13060" max="13060" width="11.28515625" customWidth="1"/>
    <col min="13061" max="13061" width="25.28515625" customWidth="1"/>
    <col min="13062" max="13062" width="15.5703125" customWidth="1"/>
    <col min="13313" max="13313" width="4.28515625" customWidth="1"/>
    <col min="13314" max="13314" width="31.140625" customWidth="1"/>
    <col min="13315" max="13315" width="12.140625" customWidth="1"/>
    <col min="13316" max="13316" width="11.28515625" customWidth="1"/>
    <col min="13317" max="13317" width="25.28515625" customWidth="1"/>
    <col min="13318" max="13318" width="15.5703125" customWidth="1"/>
    <col min="13569" max="13569" width="4.28515625" customWidth="1"/>
    <col min="13570" max="13570" width="31.140625" customWidth="1"/>
    <col min="13571" max="13571" width="12.140625" customWidth="1"/>
    <col min="13572" max="13572" width="11.28515625" customWidth="1"/>
    <col min="13573" max="13573" width="25.28515625" customWidth="1"/>
    <col min="13574" max="13574" width="15.5703125" customWidth="1"/>
    <col min="13825" max="13825" width="4.28515625" customWidth="1"/>
    <col min="13826" max="13826" width="31.140625" customWidth="1"/>
    <col min="13827" max="13827" width="12.140625" customWidth="1"/>
    <col min="13828" max="13828" width="11.28515625" customWidth="1"/>
    <col min="13829" max="13829" width="25.28515625" customWidth="1"/>
    <col min="13830" max="13830" width="15.5703125" customWidth="1"/>
    <col min="14081" max="14081" width="4.28515625" customWidth="1"/>
    <col min="14082" max="14082" width="31.140625" customWidth="1"/>
    <col min="14083" max="14083" width="12.140625" customWidth="1"/>
    <col min="14084" max="14084" width="11.28515625" customWidth="1"/>
    <col min="14085" max="14085" width="25.28515625" customWidth="1"/>
    <col min="14086" max="14086" width="15.5703125" customWidth="1"/>
    <col min="14337" max="14337" width="4.28515625" customWidth="1"/>
    <col min="14338" max="14338" width="31.140625" customWidth="1"/>
    <col min="14339" max="14339" width="12.140625" customWidth="1"/>
    <col min="14340" max="14340" width="11.28515625" customWidth="1"/>
    <col min="14341" max="14341" width="25.28515625" customWidth="1"/>
    <col min="14342" max="14342" width="15.5703125" customWidth="1"/>
    <col min="14593" max="14593" width="4.28515625" customWidth="1"/>
    <col min="14594" max="14594" width="31.140625" customWidth="1"/>
    <col min="14595" max="14595" width="12.140625" customWidth="1"/>
    <col min="14596" max="14596" width="11.28515625" customWidth="1"/>
    <col min="14597" max="14597" width="25.28515625" customWidth="1"/>
    <col min="14598" max="14598" width="15.5703125" customWidth="1"/>
    <col min="14849" max="14849" width="4.28515625" customWidth="1"/>
    <col min="14850" max="14850" width="31.140625" customWidth="1"/>
    <col min="14851" max="14851" width="12.140625" customWidth="1"/>
    <col min="14852" max="14852" width="11.28515625" customWidth="1"/>
    <col min="14853" max="14853" width="25.28515625" customWidth="1"/>
    <col min="14854" max="14854" width="15.5703125" customWidth="1"/>
    <col min="15105" max="15105" width="4.28515625" customWidth="1"/>
    <col min="15106" max="15106" width="31.140625" customWidth="1"/>
    <col min="15107" max="15107" width="12.140625" customWidth="1"/>
    <col min="15108" max="15108" width="11.28515625" customWidth="1"/>
    <col min="15109" max="15109" width="25.28515625" customWidth="1"/>
    <col min="15110" max="15110" width="15.5703125" customWidth="1"/>
    <col min="15361" max="15361" width="4.28515625" customWidth="1"/>
    <col min="15362" max="15362" width="31.140625" customWidth="1"/>
    <col min="15363" max="15363" width="12.140625" customWidth="1"/>
    <col min="15364" max="15364" width="11.28515625" customWidth="1"/>
    <col min="15365" max="15365" width="25.28515625" customWidth="1"/>
    <col min="15366" max="15366" width="15.5703125" customWidth="1"/>
    <col min="15617" max="15617" width="4.28515625" customWidth="1"/>
    <col min="15618" max="15618" width="31.140625" customWidth="1"/>
    <col min="15619" max="15619" width="12.140625" customWidth="1"/>
    <col min="15620" max="15620" width="11.28515625" customWidth="1"/>
    <col min="15621" max="15621" width="25.28515625" customWidth="1"/>
    <col min="15622" max="15622" width="15.5703125" customWidth="1"/>
    <col min="15873" max="15873" width="4.28515625" customWidth="1"/>
    <col min="15874" max="15874" width="31.140625" customWidth="1"/>
    <col min="15875" max="15875" width="12.140625" customWidth="1"/>
    <col min="15876" max="15876" width="11.28515625" customWidth="1"/>
    <col min="15877" max="15877" width="25.28515625" customWidth="1"/>
    <col min="15878" max="15878" width="15.5703125" customWidth="1"/>
    <col min="16129" max="16129" width="4.28515625" customWidth="1"/>
    <col min="16130" max="16130" width="31.140625" customWidth="1"/>
    <col min="16131" max="16131" width="12.140625" customWidth="1"/>
    <col min="16132" max="16132" width="11.28515625" customWidth="1"/>
    <col min="16133" max="16133" width="25.28515625" customWidth="1"/>
    <col min="16134" max="16134" width="15.5703125" customWidth="1"/>
  </cols>
  <sheetData>
    <row r="1" spans="1:5" ht="36" customHeight="1">
      <c r="A1" s="1" t="s">
        <v>0</v>
      </c>
      <c r="B1" s="1"/>
    </row>
    <row r="2" spans="1:5" ht="13.5" customHeight="1">
      <c r="A2" s="1" t="s">
        <v>1</v>
      </c>
      <c r="B2" s="1"/>
    </row>
    <row r="3" spans="1:5" s="3" customFormat="1" ht="13.5" customHeight="1">
      <c r="A3" s="2" t="s">
        <v>2</v>
      </c>
    </row>
    <row r="4" spans="1:5" ht="13.5" customHeight="1">
      <c r="A4" s="4" t="s">
        <v>3</v>
      </c>
    </row>
    <row r="5" spans="1:5" s="5" customFormat="1" ht="21" customHeight="1">
      <c r="A5" s="45"/>
      <c r="B5" s="45"/>
    </row>
    <row r="6" spans="1:5" s="5" customFormat="1" ht="13.5" customHeight="1">
      <c r="A6" s="46" t="s">
        <v>203</v>
      </c>
      <c r="B6" s="46"/>
      <c r="C6" s="6"/>
    </row>
    <row r="7" spans="1:5" s="5" customFormat="1" ht="18" customHeight="1">
      <c r="A7" s="46"/>
      <c r="B7" s="46"/>
      <c r="D7" s="5" t="s">
        <v>4</v>
      </c>
    </row>
    <row r="8" spans="1:5">
      <c r="D8" s="7" t="s">
        <v>5</v>
      </c>
      <c r="E8" s="7"/>
    </row>
    <row r="9" spans="1:5" ht="15" customHeight="1">
      <c r="B9" s="8"/>
      <c r="D9" s="9" t="s">
        <v>6</v>
      </c>
      <c r="E9" s="9"/>
    </row>
    <row r="10" spans="1:5">
      <c r="D10" s="47"/>
      <c r="E10" s="47"/>
    </row>
    <row r="11" spans="1:5" ht="5.0999999999999996" customHeight="1"/>
    <row r="12" spans="1:5" ht="33">
      <c r="A12" s="48" t="s">
        <v>7</v>
      </c>
      <c r="B12" s="48"/>
      <c r="C12" s="48"/>
      <c r="D12" s="48"/>
      <c r="E12" s="48"/>
    </row>
    <row r="13" spans="1:5" ht="11.45" customHeight="1"/>
    <row r="14" spans="1:5">
      <c r="A14" s="10" t="s">
        <v>8</v>
      </c>
      <c r="B14" s="10"/>
      <c r="C14" s="10"/>
      <c r="D14" s="10"/>
      <c r="E14" s="10"/>
    </row>
    <row r="15" spans="1:5">
      <c r="A15" s="10" t="s">
        <v>9</v>
      </c>
      <c r="B15" s="10"/>
      <c r="C15" s="10"/>
      <c r="D15" s="10"/>
      <c r="E15" s="10"/>
    </row>
    <row r="16" spans="1:5">
      <c r="A16" s="10" t="s">
        <v>33</v>
      </c>
      <c r="B16" s="10"/>
      <c r="C16" s="10"/>
      <c r="D16" s="10"/>
      <c r="E16" s="10"/>
    </row>
    <row r="17" spans="1:5" ht="11.25" customHeight="1"/>
    <row r="18" spans="1:5" ht="24" customHeight="1">
      <c r="A18" s="11" t="s">
        <v>10</v>
      </c>
      <c r="B18" s="12" t="s">
        <v>11</v>
      </c>
      <c r="C18" s="13" t="s">
        <v>12</v>
      </c>
      <c r="D18" s="43" t="s">
        <v>214</v>
      </c>
      <c r="E18" s="44"/>
    </row>
    <row r="19" spans="1:5" ht="24" customHeight="1">
      <c r="A19" s="14" t="s">
        <v>13</v>
      </c>
      <c r="B19" s="15" t="s">
        <v>939</v>
      </c>
      <c r="C19" s="16">
        <v>6493.75</v>
      </c>
      <c r="D19" s="39" t="s">
        <v>937</v>
      </c>
      <c r="E19" s="40"/>
    </row>
    <row r="20" spans="1:5" ht="24" customHeight="1">
      <c r="A20" s="14" t="s">
        <v>14</v>
      </c>
      <c r="B20" s="15" t="s">
        <v>940</v>
      </c>
      <c r="C20" s="16">
        <v>6600</v>
      </c>
      <c r="D20" s="39" t="s">
        <v>938</v>
      </c>
      <c r="E20" s="40"/>
    </row>
    <row r="21" spans="1:5" ht="21" customHeight="1">
      <c r="A21" s="14" t="s">
        <v>15</v>
      </c>
      <c r="B21" s="15" t="s">
        <v>942</v>
      </c>
      <c r="C21" s="16">
        <v>32106.400000000001</v>
      </c>
      <c r="D21" s="39" t="s">
        <v>941</v>
      </c>
      <c r="E21" s="40"/>
    </row>
    <row r="22" spans="1:5" ht="21" customHeight="1">
      <c r="A22" s="14" t="s">
        <v>16</v>
      </c>
      <c r="B22" s="15" t="s">
        <v>241</v>
      </c>
      <c r="C22" s="16">
        <v>148.75</v>
      </c>
      <c r="D22" s="39" t="s">
        <v>943</v>
      </c>
      <c r="E22" s="40"/>
    </row>
    <row r="23" spans="1:5" ht="24" customHeight="1">
      <c r="A23" s="14" t="s">
        <v>17</v>
      </c>
      <c r="B23" s="15" t="s">
        <v>241</v>
      </c>
      <c r="C23" s="16">
        <v>330</v>
      </c>
      <c r="D23" s="39" t="s">
        <v>944</v>
      </c>
      <c r="E23" s="40"/>
    </row>
    <row r="24" spans="1:5" ht="24" customHeight="1">
      <c r="A24" s="14" t="s">
        <v>18</v>
      </c>
      <c r="B24" s="15" t="s">
        <v>948</v>
      </c>
      <c r="C24" s="16">
        <v>211.5</v>
      </c>
      <c r="D24" s="39" t="s">
        <v>945</v>
      </c>
      <c r="E24" s="40"/>
    </row>
    <row r="25" spans="1:5" ht="24" customHeight="1">
      <c r="A25" s="14" t="s">
        <v>19</v>
      </c>
      <c r="B25" s="15" t="s">
        <v>948</v>
      </c>
      <c r="C25" s="16">
        <v>56.5</v>
      </c>
      <c r="D25" s="39" t="s">
        <v>946</v>
      </c>
      <c r="E25" s="40"/>
    </row>
    <row r="26" spans="1:5" ht="21" customHeight="1">
      <c r="A26" s="14" t="s">
        <v>20</v>
      </c>
      <c r="B26" s="15" t="s">
        <v>948</v>
      </c>
      <c r="C26" s="16">
        <v>2070.6</v>
      </c>
      <c r="D26" s="39" t="s">
        <v>947</v>
      </c>
      <c r="E26" s="40"/>
    </row>
    <row r="27" spans="1:5" ht="21" customHeight="1">
      <c r="A27" s="14" t="s">
        <v>21</v>
      </c>
      <c r="B27" s="15" t="s">
        <v>326</v>
      </c>
      <c r="C27" s="16">
        <v>2057.5</v>
      </c>
      <c r="D27" s="39" t="s">
        <v>949</v>
      </c>
      <c r="E27" s="40"/>
    </row>
    <row r="28" spans="1:5" ht="21" customHeight="1">
      <c r="A28" s="14" t="s">
        <v>22</v>
      </c>
      <c r="B28" s="15" t="s">
        <v>951</v>
      </c>
      <c r="C28" s="16">
        <v>17050</v>
      </c>
      <c r="D28" s="39" t="s">
        <v>950</v>
      </c>
      <c r="E28" s="40"/>
    </row>
    <row r="29" spans="1:5" ht="21" customHeight="1">
      <c r="A29" s="14" t="s">
        <v>23</v>
      </c>
      <c r="B29" s="15" t="s">
        <v>953</v>
      </c>
      <c r="C29" s="16">
        <v>106250</v>
      </c>
      <c r="D29" s="39" t="s">
        <v>952</v>
      </c>
      <c r="E29" s="40"/>
    </row>
    <row r="30" spans="1:5" ht="21" customHeight="1">
      <c r="A30" s="14"/>
      <c r="B30" s="15"/>
      <c r="C30" s="16"/>
      <c r="D30" s="39"/>
      <c r="E30" s="40"/>
    </row>
    <row r="31" spans="1:5" ht="21" customHeight="1">
      <c r="A31" s="14"/>
      <c r="B31" s="15"/>
      <c r="C31" s="16"/>
      <c r="D31" s="39"/>
      <c r="E31" s="40"/>
    </row>
    <row r="32" spans="1:5" ht="21" customHeight="1">
      <c r="A32" s="14"/>
      <c r="B32" s="15"/>
      <c r="C32" s="16"/>
      <c r="D32" s="23"/>
      <c r="E32" s="24"/>
    </row>
    <row r="33" spans="1:5" ht="21" customHeight="1">
      <c r="A33" s="14"/>
      <c r="B33" s="15"/>
      <c r="C33" s="16"/>
      <c r="D33" s="39"/>
      <c r="E33" s="40"/>
    </row>
    <row r="34" spans="1:5" ht="21" customHeight="1">
      <c r="A34" s="17"/>
      <c r="B34" s="18" t="s">
        <v>30</v>
      </c>
      <c r="C34" s="19">
        <f>SUM(C19:C33)</f>
        <v>173375</v>
      </c>
      <c r="D34" s="41"/>
      <c r="E34" s="42"/>
    </row>
    <row r="35" spans="1:5" ht="18.95" customHeight="1"/>
    <row r="36" spans="1:5" ht="16.5" customHeight="1">
      <c r="B36" s="20"/>
      <c r="C36" s="21"/>
      <c r="D36" s="36" t="s">
        <v>31</v>
      </c>
      <c r="E36" s="36"/>
    </row>
    <row r="37" spans="1:5" ht="14.1" customHeight="1">
      <c r="D37" s="37"/>
      <c r="E37" s="37"/>
    </row>
    <row r="38" spans="1:5" ht="13.5" customHeight="1">
      <c r="B38" s="22"/>
      <c r="D38" s="38" t="s">
        <v>32</v>
      </c>
      <c r="E38" s="38"/>
    </row>
    <row r="39" spans="1:5" ht="11.25" customHeight="1"/>
  </sheetData>
  <mergeCells count="24">
    <mergeCell ref="D24:E24"/>
    <mergeCell ref="A5:B5"/>
    <mergeCell ref="A6:B6"/>
    <mergeCell ref="A7:B7"/>
    <mergeCell ref="D10:E10"/>
    <mergeCell ref="A12:E12"/>
    <mergeCell ref="D18:E18"/>
    <mergeCell ref="D19:E19"/>
    <mergeCell ref="D20:E20"/>
    <mergeCell ref="D21:E21"/>
    <mergeCell ref="D22:E22"/>
    <mergeCell ref="D23:E23"/>
    <mergeCell ref="D38:E38"/>
    <mergeCell ref="D25:E25"/>
    <mergeCell ref="D26:E26"/>
    <mergeCell ref="D27:E27"/>
    <mergeCell ref="D28:E28"/>
    <mergeCell ref="D29:E29"/>
    <mergeCell ref="D30:E30"/>
    <mergeCell ref="D31:E31"/>
    <mergeCell ref="D33:E33"/>
    <mergeCell ref="D34:E34"/>
    <mergeCell ref="D36:E36"/>
    <mergeCell ref="D37:E37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255</vt:i4>
      </vt:variant>
    </vt:vector>
  </HeadingPairs>
  <TitlesOfParts>
    <vt:vector size="255" baseType="lpstr">
      <vt:lpstr>05.01.22.</vt:lpstr>
      <vt:lpstr>10.01.22.</vt:lpstr>
      <vt:lpstr>11.01.22.</vt:lpstr>
      <vt:lpstr>12.01.22.</vt:lpstr>
      <vt:lpstr>14.01.22.</vt:lpstr>
      <vt:lpstr>18.01.22.</vt:lpstr>
      <vt:lpstr>19.01.22.(1)</vt:lpstr>
      <vt:lpstr>19.01.22.(2)</vt:lpstr>
      <vt:lpstr>19.01.22.(3)</vt:lpstr>
      <vt:lpstr>20.01.22.(1)</vt:lpstr>
      <vt:lpstr>20.01.22.(2)</vt:lpstr>
      <vt:lpstr>21.01.22.</vt:lpstr>
      <vt:lpstr>24.01.22.</vt:lpstr>
      <vt:lpstr>26.01.22.(1)</vt:lpstr>
      <vt:lpstr>26.01.22.(2)</vt:lpstr>
      <vt:lpstr>28.01.22.(1)</vt:lpstr>
      <vt:lpstr>28.01.22.(2)</vt:lpstr>
      <vt:lpstr>31.01.22.</vt:lpstr>
      <vt:lpstr>01.02.22.</vt:lpstr>
      <vt:lpstr>03.02.22.</vt:lpstr>
      <vt:lpstr>04.02.22.</vt:lpstr>
      <vt:lpstr>08.02.22.</vt:lpstr>
      <vt:lpstr>09.02.22.</vt:lpstr>
      <vt:lpstr>11.02.22.(1)</vt:lpstr>
      <vt:lpstr>11.02.22.(2)</vt:lpstr>
      <vt:lpstr>14.02.22.</vt:lpstr>
      <vt:lpstr>15.02.22.(1)</vt:lpstr>
      <vt:lpstr>15.02.22.(2)</vt:lpstr>
      <vt:lpstr>16.02.22.</vt:lpstr>
      <vt:lpstr>21.02.22.</vt:lpstr>
      <vt:lpstr>22.02.22.</vt:lpstr>
      <vt:lpstr>23.02.22.(1)</vt:lpstr>
      <vt:lpstr>23.02.22.(2)</vt:lpstr>
      <vt:lpstr>25.02.22.</vt:lpstr>
      <vt:lpstr>01.03.22.</vt:lpstr>
      <vt:lpstr>03.03.22.(1)</vt:lpstr>
      <vt:lpstr>03.03.22.(2)</vt:lpstr>
      <vt:lpstr>04.03.22.</vt:lpstr>
      <vt:lpstr>07.03.22.</vt:lpstr>
      <vt:lpstr>09.03.22.(1)</vt:lpstr>
      <vt:lpstr>09.03.22.(2)</vt:lpstr>
      <vt:lpstr>14.03.2022.</vt:lpstr>
      <vt:lpstr>15.03.2022.</vt:lpstr>
      <vt:lpstr>18.03.2022.(2)</vt:lpstr>
      <vt:lpstr>18.03.2022.(1)</vt:lpstr>
      <vt:lpstr>21.03.2022.</vt:lpstr>
      <vt:lpstr>22.03.2022.</vt:lpstr>
      <vt:lpstr>24.03.2022.</vt:lpstr>
      <vt:lpstr>25.03.2022.</vt:lpstr>
      <vt:lpstr>31.03.2022.(1)</vt:lpstr>
      <vt:lpstr>31.03.2022.(2)</vt:lpstr>
      <vt:lpstr>01.04.2022.</vt:lpstr>
      <vt:lpstr>04.04.2022.</vt:lpstr>
      <vt:lpstr>05.04.2022.</vt:lpstr>
      <vt:lpstr>07.04.2022.</vt:lpstr>
      <vt:lpstr>08.04.2022.</vt:lpstr>
      <vt:lpstr>11.04.2022.</vt:lpstr>
      <vt:lpstr>12.04.2022.(1)</vt:lpstr>
      <vt:lpstr>12.04.2022.(2)</vt:lpstr>
      <vt:lpstr>12.04.2022.(3)</vt:lpstr>
      <vt:lpstr>14.04.2022.</vt:lpstr>
      <vt:lpstr>19.04.2022.</vt:lpstr>
      <vt:lpstr>25.04.2022.</vt:lpstr>
      <vt:lpstr>27.04.2022.</vt:lpstr>
      <vt:lpstr>29.04.2022.(1)</vt:lpstr>
      <vt:lpstr>29.04.2022.(2)</vt:lpstr>
      <vt:lpstr>04.05.2022.</vt:lpstr>
      <vt:lpstr>05.05.2022.</vt:lpstr>
      <vt:lpstr>06.05.2022.(1)</vt:lpstr>
      <vt:lpstr>06.05.2022.(2)</vt:lpstr>
      <vt:lpstr>09.05.2022.</vt:lpstr>
      <vt:lpstr>09.05.2022.(2)</vt:lpstr>
      <vt:lpstr>10.05.2022.</vt:lpstr>
      <vt:lpstr>11.05.2022.</vt:lpstr>
      <vt:lpstr>14.05.2022.</vt:lpstr>
      <vt:lpstr>16.05.2022.</vt:lpstr>
      <vt:lpstr>16.05.2022.(2)</vt:lpstr>
      <vt:lpstr>17.05.2022.</vt:lpstr>
      <vt:lpstr>17.05.2022.(2)</vt:lpstr>
      <vt:lpstr>20.05.2022.</vt:lpstr>
      <vt:lpstr>23.05.2022.</vt:lpstr>
      <vt:lpstr>24.05.2022.</vt:lpstr>
      <vt:lpstr>26.05.2022.</vt:lpstr>
      <vt:lpstr>27.05.2022.</vt:lpstr>
      <vt:lpstr>31.05.2022.</vt:lpstr>
      <vt:lpstr>02.06.2022.</vt:lpstr>
      <vt:lpstr>03.06.2022.</vt:lpstr>
      <vt:lpstr>06.06.2022.</vt:lpstr>
      <vt:lpstr>06.06.2022.(2)</vt:lpstr>
      <vt:lpstr>06.06.2022.(3)</vt:lpstr>
      <vt:lpstr>07.06.2022.</vt:lpstr>
      <vt:lpstr>10.06.2022.</vt:lpstr>
      <vt:lpstr>10.06.2022.(2)</vt:lpstr>
      <vt:lpstr>13.06.2022.</vt:lpstr>
      <vt:lpstr>14.06.2022.</vt:lpstr>
      <vt:lpstr>14.06.2022.(2)</vt:lpstr>
      <vt:lpstr>14.06.2022.(3)</vt:lpstr>
      <vt:lpstr>15.06.2022.</vt:lpstr>
      <vt:lpstr>17.06-2022.</vt:lpstr>
      <vt:lpstr>20.06.2022.</vt:lpstr>
      <vt:lpstr>21.06.2022.</vt:lpstr>
      <vt:lpstr>23.06.2022.</vt:lpstr>
      <vt:lpstr>27.06.2022.</vt:lpstr>
      <vt:lpstr>27.06.2022.(02)</vt:lpstr>
      <vt:lpstr>29.06.2022.</vt:lpstr>
      <vt:lpstr>29.06.2022.(2)</vt:lpstr>
      <vt:lpstr>29.06.2022 (3)</vt:lpstr>
      <vt:lpstr>30.06.2022.</vt:lpstr>
      <vt:lpstr>30.06.2022.(2)</vt:lpstr>
      <vt:lpstr>04.07.2022. </vt:lpstr>
      <vt:lpstr>04.07.2022.(2)</vt:lpstr>
      <vt:lpstr>05.07.2022</vt:lpstr>
      <vt:lpstr>07.07.2022.</vt:lpstr>
      <vt:lpstr>08.07.2022.</vt:lpstr>
      <vt:lpstr>11.07.2022.</vt:lpstr>
      <vt:lpstr>12.07.2022.</vt:lpstr>
      <vt:lpstr>13.07.2022</vt:lpstr>
      <vt:lpstr>14.07.2022.</vt:lpstr>
      <vt:lpstr>15.07.2022.</vt:lpstr>
      <vt:lpstr>15.07.2022. (2)</vt:lpstr>
      <vt:lpstr>20.07.2022.</vt:lpstr>
      <vt:lpstr>20.07.2022. (2)</vt:lpstr>
      <vt:lpstr>20.07.2022. (3)</vt:lpstr>
      <vt:lpstr>21.07.2022.</vt:lpstr>
      <vt:lpstr>21.07.2022. (2)</vt:lpstr>
      <vt:lpstr>22.07.2022.</vt:lpstr>
      <vt:lpstr>25.07.2022.</vt:lpstr>
      <vt:lpstr>26.07.2022.</vt:lpstr>
      <vt:lpstr>26.07.2022. (2)</vt:lpstr>
      <vt:lpstr>27.07.2022.</vt:lpstr>
      <vt:lpstr>29.07.2022.</vt:lpstr>
      <vt:lpstr>01.08.2022.</vt:lpstr>
      <vt:lpstr>02.08.2022.</vt:lpstr>
      <vt:lpstr>02.08.2022. (2)</vt:lpstr>
      <vt:lpstr>03.08.2022.</vt:lpstr>
      <vt:lpstr>04.08.2022.</vt:lpstr>
      <vt:lpstr>09.08.2022.</vt:lpstr>
      <vt:lpstr>09.08.2022. (2)</vt:lpstr>
      <vt:lpstr>09.08.2022. (3)</vt:lpstr>
      <vt:lpstr>10.08.2022.</vt:lpstr>
      <vt:lpstr>11.08.2022.</vt:lpstr>
      <vt:lpstr>13.08.2022.</vt:lpstr>
      <vt:lpstr>16.08.2022.</vt:lpstr>
      <vt:lpstr>17.08.2022.</vt:lpstr>
      <vt:lpstr>19.08.2022.</vt:lpstr>
      <vt:lpstr>22.08.2022.</vt:lpstr>
      <vt:lpstr>22.08.2022. (2)</vt:lpstr>
      <vt:lpstr>23.08.2022.</vt:lpstr>
      <vt:lpstr>24.08.2022.</vt:lpstr>
      <vt:lpstr>26.08.2022.</vt:lpstr>
      <vt:lpstr>26.08.2022. (2)</vt:lpstr>
      <vt:lpstr>29.08.2022.</vt:lpstr>
      <vt:lpstr>31.08.2022.</vt:lpstr>
      <vt:lpstr>31.08.2022. (2)</vt:lpstr>
      <vt:lpstr>02.09.2022.</vt:lpstr>
      <vt:lpstr>05.09.2022.</vt:lpstr>
      <vt:lpstr>06.09.2022.</vt:lpstr>
      <vt:lpstr>07.09.2022.</vt:lpstr>
      <vt:lpstr>07.09.2022. (2)</vt:lpstr>
      <vt:lpstr>09.09.2022.</vt:lpstr>
      <vt:lpstr>13.09.2022.</vt:lpstr>
      <vt:lpstr>14.09.2022.</vt:lpstr>
      <vt:lpstr>15.09.2022.</vt:lpstr>
      <vt:lpstr>16.09.2022.</vt:lpstr>
      <vt:lpstr>16.09.2022. (2)</vt:lpstr>
      <vt:lpstr>20.09.2022</vt:lpstr>
      <vt:lpstr>21.09.2022.</vt:lpstr>
      <vt:lpstr>21.09.2022. (2)</vt:lpstr>
      <vt:lpstr>22.09.2022.</vt:lpstr>
      <vt:lpstr>23.09.2022.</vt:lpstr>
      <vt:lpstr>23.09.2022. (2)</vt:lpstr>
      <vt:lpstr>23.09.2022. (3)</vt:lpstr>
      <vt:lpstr>26.09.2022</vt:lpstr>
      <vt:lpstr>26.09.2022 (2)</vt:lpstr>
      <vt:lpstr>27.09.2022.</vt:lpstr>
      <vt:lpstr>27.09.2022. (2)</vt:lpstr>
      <vt:lpstr>28.09.2022.</vt:lpstr>
      <vt:lpstr>29.09.2022.</vt:lpstr>
      <vt:lpstr>30.09.2022.</vt:lpstr>
      <vt:lpstr>04.10.2022.</vt:lpstr>
      <vt:lpstr>05.10.2022.</vt:lpstr>
      <vt:lpstr>06.10.2022.</vt:lpstr>
      <vt:lpstr>10.10.2022</vt:lpstr>
      <vt:lpstr>11.10.2022.</vt:lpstr>
      <vt:lpstr>11.10.2022. (2)</vt:lpstr>
      <vt:lpstr>12.10.2022.</vt:lpstr>
      <vt:lpstr>13.10.2022</vt:lpstr>
      <vt:lpstr>14.10.2022.</vt:lpstr>
      <vt:lpstr>14.10.2022. (2)</vt:lpstr>
      <vt:lpstr>17.10.2022.</vt:lpstr>
      <vt:lpstr>18.10.2022.</vt:lpstr>
      <vt:lpstr>19.10.2022.</vt:lpstr>
      <vt:lpstr>20.10.2022.</vt:lpstr>
      <vt:lpstr>21.10.2022.</vt:lpstr>
      <vt:lpstr>21.10.2022. (2)</vt:lpstr>
      <vt:lpstr>21.10.2022. (3)</vt:lpstr>
      <vt:lpstr>26.10.2022.</vt:lpstr>
      <vt:lpstr>28.10.2022.</vt:lpstr>
      <vt:lpstr>31.10.2022.</vt:lpstr>
      <vt:lpstr>31.10.2022. (2)</vt:lpstr>
      <vt:lpstr>02.11.2022.</vt:lpstr>
      <vt:lpstr>03.11.2022.</vt:lpstr>
      <vt:lpstr>04.11.2022.</vt:lpstr>
      <vt:lpstr>07.11.2022.</vt:lpstr>
      <vt:lpstr>10.11.2022.</vt:lpstr>
      <vt:lpstr>10.11.2022. (2)</vt:lpstr>
      <vt:lpstr>11.11.2022.</vt:lpstr>
      <vt:lpstr>14.11.2022.</vt:lpstr>
      <vt:lpstr>15.11.2022.</vt:lpstr>
      <vt:lpstr>21.11.2022.</vt:lpstr>
      <vt:lpstr>22.11.2022.</vt:lpstr>
      <vt:lpstr>23.11.2022.</vt:lpstr>
      <vt:lpstr>23.11.2022. (2)</vt:lpstr>
      <vt:lpstr>24.11.2022.</vt:lpstr>
      <vt:lpstr>24.11.2022. (2)</vt:lpstr>
      <vt:lpstr>25.11.2022.</vt:lpstr>
      <vt:lpstr>25.11.2022. (2)</vt:lpstr>
      <vt:lpstr>28.11.2022.</vt:lpstr>
      <vt:lpstr>29.11.2022.</vt:lpstr>
      <vt:lpstr>29.11.2022. (2)</vt:lpstr>
      <vt:lpstr>30.11.2022.</vt:lpstr>
      <vt:lpstr>30.11.2022. (2)</vt:lpstr>
      <vt:lpstr>02.12.2022.</vt:lpstr>
      <vt:lpstr>05.12.2022.</vt:lpstr>
      <vt:lpstr>06.12.2022.</vt:lpstr>
      <vt:lpstr>07.12.2022.</vt:lpstr>
      <vt:lpstr>08.12.2022.</vt:lpstr>
      <vt:lpstr>08.12.2022. (2)</vt:lpstr>
      <vt:lpstr>09.12.2022.</vt:lpstr>
      <vt:lpstr>12.12.2022.</vt:lpstr>
      <vt:lpstr>13.12.2022.</vt:lpstr>
      <vt:lpstr>14.12.2022.</vt:lpstr>
      <vt:lpstr>14.12.2022. (2)</vt:lpstr>
      <vt:lpstr>15.12.2022.</vt:lpstr>
      <vt:lpstr>15.12.2022. (2)</vt:lpstr>
      <vt:lpstr>16.12.2022.</vt:lpstr>
      <vt:lpstr>19.12.2022.</vt:lpstr>
      <vt:lpstr>19.12.2022. (2)</vt:lpstr>
      <vt:lpstr>20.12.2022.</vt:lpstr>
      <vt:lpstr>20.12.2022. (2)</vt:lpstr>
      <vt:lpstr>21.12.2022.</vt:lpstr>
      <vt:lpstr>22.12.2022.</vt:lpstr>
      <vt:lpstr>23.12.2022</vt:lpstr>
      <vt:lpstr>23.12.2022 (2)</vt:lpstr>
      <vt:lpstr>27.12.2022.</vt:lpstr>
      <vt:lpstr>28.12.2022.</vt:lpstr>
      <vt:lpstr>28.12.2022. (2)</vt:lpstr>
      <vt:lpstr>28.12.2022. (3)</vt:lpstr>
      <vt:lpstr>29.12.2022.</vt:lpstr>
      <vt:lpstr>30.12.2022.</vt:lpstr>
      <vt:lpstr>30.12.2022. (2)</vt:lpstr>
      <vt:lpstr>30.12.2022. (3)</vt:lpstr>
      <vt:lpstr>30.12.2022. (4)</vt:lpstr>
      <vt:lpstr>30.12.2022. (5)</vt:lpstr>
      <vt:lpstr>30.12.2022. (6)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MARICA</dc:creator>
  <cp:lastModifiedBy>MARGITA</cp:lastModifiedBy>
  <cp:lastPrinted>2023-03-30T12:06:53Z</cp:lastPrinted>
  <dcterms:created xsi:type="dcterms:W3CDTF">2015-06-05T18:19:34Z</dcterms:created>
  <dcterms:modified xsi:type="dcterms:W3CDTF">2023-04-24T14:03:02Z</dcterms:modified>
</cp:coreProperties>
</file>