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jekti\Poslovni dokumenti\_Proračun\Izvješće o programu gradnje i održavanja KI\2021\"/>
    </mc:Choice>
  </mc:AlternateContent>
  <bookViews>
    <workbookView xWindow="600" yWindow="255" windowWidth="3480" windowHeight="6375"/>
  </bookViews>
  <sheets>
    <sheet name="Izvješće" sheetId="2" r:id="rId1"/>
    <sheet name="Rekapitulacija" sheetId="3" r:id="rId2"/>
  </sheets>
  <definedNames>
    <definedName name="_xlnm.Print_Area" localSheetId="0">Izvješće!$A$1:$E$68</definedName>
    <definedName name="_xlnm.Print_Area" localSheetId="1">Rekapitulacija!$A$1:$E$26</definedName>
  </definedNames>
  <calcPr calcId="152511"/>
</workbook>
</file>

<file path=xl/calcChain.xml><?xml version="1.0" encoding="utf-8"?>
<calcChain xmlns="http://schemas.openxmlformats.org/spreadsheetml/2006/main">
  <c r="C6" i="3" l="1"/>
  <c r="D67" i="2" l="1"/>
  <c r="C62" i="2" s="1"/>
  <c r="D29" i="2" l="1"/>
  <c r="C21" i="2" s="1"/>
  <c r="D6" i="3" s="1"/>
  <c r="C9" i="3" l="1"/>
  <c r="D9" i="3"/>
  <c r="D44" i="2"/>
  <c r="C8" i="3"/>
  <c r="C7" i="3"/>
  <c r="D57" i="2"/>
  <c r="C36" i="2" l="1"/>
  <c r="D7" i="3" s="1"/>
  <c r="C49" i="2"/>
  <c r="D8" i="3" s="1"/>
  <c r="C10" i="3"/>
  <c r="D10" i="3" l="1"/>
</calcChain>
</file>

<file path=xl/sharedStrings.xml><?xml version="1.0" encoding="utf-8"?>
<sst xmlns="http://schemas.openxmlformats.org/spreadsheetml/2006/main" count="90" uniqueCount="51">
  <si>
    <t>IZGRADNJA JAVNIH POVRŠINA</t>
  </si>
  <si>
    <t>IZGRADNJA JAVNE RASVJETE</t>
  </si>
  <si>
    <t>R E K A P I T U L A C I J A</t>
  </si>
  <si>
    <t>Planirano</t>
  </si>
  <si>
    <t>Izvršeno</t>
  </si>
  <si>
    <t>UKUPNO:</t>
  </si>
  <si>
    <t>I</t>
  </si>
  <si>
    <t>II</t>
  </si>
  <si>
    <t>III</t>
  </si>
  <si>
    <t>IV</t>
  </si>
  <si>
    <t>kn</t>
  </si>
  <si>
    <t>GRADONAČELNIK</t>
  </si>
  <si>
    <t>1.</t>
  </si>
  <si>
    <t>2.</t>
  </si>
  <si>
    <t>3.</t>
  </si>
  <si>
    <t>Gradonačelnik:</t>
  </si>
  <si>
    <t>4.</t>
  </si>
  <si>
    <t>R E P U B L I K A    H R V A T S K A</t>
  </si>
  <si>
    <t>SPLITSKO-DALMATINSKA ŽUPANIJA</t>
  </si>
  <si>
    <t>G R A D    H V A R</t>
  </si>
  <si>
    <t>IZGRADNJA GROBLJA</t>
  </si>
  <si>
    <t xml:space="preserve">Planirano:  </t>
  </si>
  <si>
    <t xml:space="preserve">Izvršeno:  </t>
  </si>
  <si>
    <t>IZGRADNJA NERAZVRSTANIH CESTA</t>
  </si>
  <si>
    <t>______________________</t>
  </si>
  <si>
    <t>___________________</t>
  </si>
  <si>
    <t>Rikardo Novak</t>
  </si>
  <si>
    <t>Odsjek za komunalne djelatnosti, prostorno uređenje, graditeljstvo, zaštitu okoliša, europske fondove i javnu nabavu</t>
  </si>
  <si>
    <t>Izrada:</t>
  </si>
  <si>
    <t>Martina Carić, mag.ing.aedif.</t>
  </si>
  <si>
    <t>Rekonstrukcija poljskih i šumskih puteva (Hvar, Brusje, Sv. Nedjelja, Grablje, Milna)</t>
  </si>
  <si>
    <t>KLASA: 363-01/21-01/66</t>
  </si>
  <si>
    <t>Izvješće o izvršenju Programa građenja komunalne infrastrukture za 2020. godinu</t>
  </si>
  <si>
    <t>Izgradnja nogostupa na raznim lokacijama na području Grada Hvara (Ul. Ive Miličića, Ul. Šime Buzolića Tome i dr.)</t>
  </si>
  <si>
    <t>Projektna dokumentacija za izgradnju ceste u predjelu UPU stanovanje u zelenilu</t>
  </si>
  <si>
    <t>(nerazvrstane ceste i javna parkirališta)</t>
  </si>
  <si>
    <t>IZGRADNJA POVRŠINA JAVNE NAMJENE</t>
  </si>
  <si>
    <t>( javne prometne površine na kojima nije dopušten promet motornih vozila i javne zelene površine)</t>
  </si>
  <si>
    <t>Popločavanje kamenom šetnice "Put Križa", 2. faza</t>
  </si>
  <si>
    <t>Dobava i ugradba zaštitnih ograda i rukohvata na raznim lokacijama (ulaz na tvrđavu, Ul. Šime Buzolića Tome, Ul. Biskupa J. Dubokovića, raskrižje Ul. Domovinskog rata i Janka Zazjala)</t>
  </si>
  <si>
    <t>Izrada i ugradba kamenih klupa na Obali Riva</t>
  </si>
  <si>
    <t>"Forski mlin na vitar" - izrada projektne dokumentacije</t>
  </si>
  <si>
    <t>/</t>
  </si>
  <si>
    <t>viša savjetnica za komunalno gospodarstvo i graditeljstvo</t>
  </si>
  <si>
    <t>Radovi iskopa, postavljanja kabela, traka uzemljenja i izrada temelja za javnu rasvjetu na raznim lokacijama</t>
  </si>
  <si>
    <t xml:space="preserve">Dobava rasvjetnih tijela, kablova, traka uzemljenja, drugog elektro materijala te stupova za javnu rasvjetu </t>
  </si>
  <si>
    <t xml:space="preserve">Rekonstrukcija i modernizacija javne rasvjete </t>
  </si>
  <si>
    <t>UKUPNO</t>
  </si>
  <si>
    <t>Izmjena i dopuna glavnog projekta "Rekonstrukcija i modernizacija javne rasvjete"</t>
  </si>
  <si>
    <t>URBROJ: 2128/01-01/1-21-01</t>
  </si>
  <si>
    <t xml:space="preserve">Hvar, 30. travnja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</si>
</sst>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.00\ &quot;kn&quot;"/>
  </numFmts>
  <fonts count="19" x14ac:knownFonts="1">
    <font>
      <sz val="10"/>
      <name val="Arial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/>
    <xf numFmtId="0" fontId="7" fillId="0" borderId="0" xfId="0" applyFont="1" applyAlignment="1">
      <alignment wrapTex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165" fontId="10" fillId="0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49" fontId="12" fillId="0" borderId="0" xfId="1" applyNumberFormat="1" applyFont="1" applyFill="1" applyBorder="1" applyAlignment="1">
      <alignment wrapText="1"/>
    </xf>
    <xf numFmtId="49" fontId="12" fillId="0" borderId="0" xfId="1" applyNumberFormat="1" applyFont="1" applyBorder="1" applyAlignment="1">
      <alignment wrapText="1"/>
    </xf>
    <xf numFmtId="49" fontId="12" fillId="0" borderId="0" xfId="0" applyNumberFormat="1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49" fontId="12" fillId="0" borderId="0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vertical="top"/>
    </xf>
    <xf numFmtId="49" fontId="15" fillId="0" borderId="0" xfId="0" applyNumberFormat="1" applyFont="1" applyFill="1" applyBorder="1" applyAlignment="1">
      <alignment vertical="top"/>
    </xf>
    <xf numFmtId="0" fontId="15" fillId="0" borderId="0" xfId="0" applyFont="1" applyBorder="1" applyAlignment="1">
      <alignment vertical="top"/>
    </xf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vertical="top"/>
    </xf>
    <xf numFmtId="49" fontId="9" fillId="0" borderId="1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center"/>
    </xf>
    <xf numFmtId="49" fontId="12" fillId="0" borderId="0" xfId="1" applyNumberFormat="1" applyFont="1" applyBorder="1" applyAlignment="1">
      <alignment vertical="top" wrapText="1"/>
    </xf>
    <xf numFmtId="49" fontId="1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vertical="top"/>
    </xf>
    <xf numFmtId="0" fontId="5" fillId="0" borderId="0" xfId="0" applyFont="1" applyBorder="1" applyAlignment="1">
      <alignment horizontal="left" wrapText="1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47625</xdr:rowOff>
    </xdr:from>
    <xdr:to>
      <xdr:col>1</xdr:col>
      <xdr:colOff>733425</xdr:colOff>
      <xdr:row>4</xdr:row>
      <xdr:rowOff>104775</xdr:rowOff>
    </xdr:to>
    <xdr:pic>
      <xdr:nvPicPr>
        <xdr:cNvPr id="1087" name="Picture 1" descr="grb[1]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625"/>
          <a:ext cx="657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zoomScaleNormal="100" zoomScaleSheetLayoutView="100" workbookViewId="0">
      <selection activeCell="I16" sqref="I16"/>
    </sheetView>
  </sheetViews>
  <sheetFormatPr defaultRowHeight="15" customHeight="1" x14ac:dyDescent="0.25"/>
  <cols>
    <col min="1" max="1" width="3.42578125" style="23" customWidth="1"/>
    <col min="2" max="2" width="47.42578125" style="66" customWidth="1"/>
    <col min="3" max="3" width="21" style="24" customWidth="1"/>
    <col min="4" max="4" width="12.85546875" style="25" customWidth="1"/>
    <col min="5" max="5" width="3.5703125" style="26" customWidth="1"/>
    <col min="6" max="6" width="28.140625" style="43" customWidth="1"/>
    <col min="7" max="7" width="13.42578125" style="27" customWidth="1"/>
    <col min="8" max="16384" width="9.140625" style="27"/>
  </cols>
  <sheetData>
    <row r="1" spans="1:6" s="5" customFormat="1" ht="15" customHeight="1" x14ac:dyDescent="0.25">
      <c r="A1" s="2"/>
      <c r="B1" s="53"/>
      <c r="C1" s="3"/>
      <c r="D1" s="6"/>
      <c r="E1" s="1"/>
      <c r="F1" s="43"/>
    </row>
    <row r="2" spans="1:6" s="5" customFormat="1" ht="15" customHeight="1" x14ac:dyDescent="0.25">
      <c r="A2" s="2"/>
      <c r="B2" s="53"/>
      <c r="C2" s="3"/>
      <c r="D2" s="6"/>
      <c r="E2" s="1"/>
      <c r="F2" s="43"/>
    </row>
    <row r="3" spans="1:6" s="5" customFormat="1" ht="15" customHeight="1" x14ac:dyDescent="0.25">
      <c r="A3" s="2"/>
      <c r="B3" s="53"/>
      <c r="C3" s="3"/>
      <c r="D3" s="6"/>
      <c r="E3" s="1"/>
      <c r="F3" s="43"/>
    </row>
    <row r="4" spans="1:6" s="5" customFormat="1" ht="15" customHeight="1" x14ac:dyDescent="0.25">
      <c r="A4" s="2"/>
      <c r="B4" s="53"/>
      <c r="C4" s="3"/>
      <c r="D4" s="6"/>
      <c r="E4" s="1"/>
      <c r="F4" s="43"/>
    </row>
    <row r="5" spans="1:6" s="5" customFormat="1" ht="15" customHeight="1" x14ac:dyDescent="0.25">
      <c r="A5" s="2"/>
      <c r="B5" s="53"/>
      <c r="C5" s="3"/>
      <c r="D5" s="6"/>
      <c r="E5" s="1"/>
      <c r="F5" s="43"/>
    </row>
    <row r="6" spans="1:6" s="5" customFormat="1" ht="15" customHeight="1" x14ac:dyDescent="0.25">
      <c r="A6" s="2"/>
      <c r="B6" s="54" t="s">
        <v>17</v>
      </c>
      <c r="C6" s="3"/>
      <c r="D6" s="6"/>
      <c r="E6" s="1"/>
      <c r="F6" s="43"/>
    </row>
    <row r="7" spans="1:6" s="5" customFormat="1" ht="15" customHeight="1" x14ac:dyDescent="0.25">
      <c r="A7" s="2"/>
      <c r="B7" s="54" t="s">
        <v>18</v>
      </c>
      <c r="C7" s="3"/>
      <c r="D7" s="6"/>
      <c r="E7" s="1"/>
      <c r="F7" s="43"/>
    </row>
    <row r="8" spans="1:6" s="5" customFormat="1" ht="15" customHeight="1" x14ac:dyDescent="0.25">
      <c r="A8" s="2"/>
      <c r="B8" s="55" t="s">
        <v>19</v>
      </c>
      <c r="C8" s="3"/>
      <c r="D8" s="6"/>
      <c r="E8" s="1"/>
      <c r="F8" s="43"/>
    </row>
    <row r="9" spans="1:6" s="5" customFormat="1" ht="15" customHeight="1" x14ac:dyDescent="0.25">
      <c r="A9" s="2"/>
      <c r="B9" s="56" t="s">
        <v>11</v>
      </c>
      <c r="C9" s="3"/>
      <c r="D9" s="6"/>
      <c r="E9" s="1"/>
      <c r="F9" s="43"/>
    </row>
    <row r="10" spans="1:6" s="5" customFormat="1" ht="12.75" customHeight="1" x14ac:dyDescent="0.25">
      <c r="A10" s="2"/>
      <c r="B10" s="53"/>
      <c r="C10" s="3"/>
      <c r="D10" s="6"/>
      <c r="E10" s="1"/>
      <c r="F10" s="43"/>
    </row>
    <row r="11" spans="1:6" s="5" customFormat="1" ht="15" customHeight="1" x14ac:dyDescent="0.25">
      <c r="A11" s="2"/>
      <c r="B11" s="102" t="s">
        <v>31</v>
      </c>
      <c r="C11" s="3"/>
      <c r="D11" s="6"/>
      <c r="E11" s="1"/>
      <c r="F11" s="43"/>
    </row>
    <row r="12" spans="1:6" s="5" customFormat="1" ht="15" customHeight="1" x14ac:dyDescent="0.25">
      <c r="A12" s="2"/>
      <c r="B12" s="102" t="s">
        <v>49</v>
      </c>
      <c r="C12" s="3"/>
      <c r="D12" s="6"/>
      <c r="E12" s="1"/>
      <c r="F12" s="43"/>
    </row>
    <row r="13" spans="1:6" s="5" customFormat="1" ht="15" customHeight="1" x14ac:dyDescent="0.25">
      <c r="A13" s="2"/>
      <c r="B13" s="103" t="s">
        <v>50</v>
      </c>
      <c r="C13" s="3"/>
      <c r="D13" s="6"/>
      <c r="E13" s="1"/>
      <c r="F13" s="43"/>
    </row>
    <row r="14" spans="1:6" s="5" customFormat="1" ht="13.5" customHeight="1" x14ac:dyDescent="0.25">
      <c r="A14" s="2"/>
      <c r="B14" s="54"/>
      <c r="C14" s="3"/>
      <c r="D14" s="6"/>
      <c r="E14" s="1"/>
      <c r="F14" s="43"/>
    </row>
    <row r="15" spans="1:6" s="9" customFormat="1" ht="36.75" customHeight="1" x14ac:dyDescent="0.3">
      <c r="A15" s="2"/>
      <c r="B15" s="104" t="s">
        <v>32</v>
      </c>
      <c r="C15" s="104"/>
      <c r="D15" s="104"/>
      <c r="E15" s="15"/>
      <c r="F15" s="47"/>
    </row>
    <row r="16" spans="1:6" s="9" customFormat="1" ht="26.25" customHeight="1" x14ac:dyDescent="0.25">
      <c r="A16" s="2"/>
      <c r="B16" s="57"/>
      <c r="C16" s="38"/>
      <c r="D16" s="20"/>
      <c r="E16" s="15"/>
      <c r="F16" s="47"/>
    </row>
    <row r="17" spans="1:6" s="5" customFormat="1" ht="15" customHeight="1" x14ac:dyDescent="0.25">
      <c r="A17" s="2" t="s">
        <v>6</v>
      </c>
      <c r="B17" s="58" t="s">
        <v>23</v>
      </c>
      <c r="D17" s="19"/>
      <c r="E17" s="12"/>
      <c r="F17" s="44"/>
    </row>
    <row r="18" spans="1:6" s="5" customFormat="1" ht="15" customHeight="1" x14ac:dyDescent="0.25">
      <c r="A18" s="2"/>
      <c r="B18" s="58" t="s">
        <v>35</v>
      </c>
      <c r="D18" s="19"/>
      <c r="E18" s="12"/>
      <c r="F18" s="44"/>
    </row>
    <row r="19" spans="1:6" s="5" customFormat="1" ht="15" customHeight="1" x14ac:dyDescent="0.25">
      <c r="A19" s="2"/>
      <c r="B19" s="58"/>
      <c r="C19" s="3"/>
      <c r="D19" s="6"/>
      <c r="E19" s="1"/>
      <c r="F19" s="43"/>
    </row>
    <row r="20" spans="1:6" s="9" customFormat="1" ht="15" customHeight="1" x14ac:dyDescent="0.2">
      <c r="A20" s="2"/>
      <c r="B20" s="59" t="s">
        <v>21</v>
      </c>
      <c r="C20" s="39">
        <v>480000</v>
      </c>
      <c r="D20" s="7"/>
      <c r="E20" s="15"/>
      <c r="F20" s="47"/>
    </row>
    <row r="21" spans="1:6" s="9" customFormat="1" ht="15" customHeight="1" x14ac:dyDescent="0.2">
      <c r="A21" s="2"/>
      <c r="B21" s="59" t="s">
        <v>22</v>
      </c>
      <c r="C21" s="39">
        <f>D29</f>
        <v>414858</v>
      </c>
      <c r="D21" s="7"/>
      <c r="E21" s="15"/>
    </row>
    <row r="22" spans="1:6" s="9" customFormat="1" ht="15" customHeight="1" x14ac:dyDescent="0.2">
      <c r="A22" s="2"/>
      <c r="B22" s="59"/>
      <c r="C22" s="39"/>
      <c r="D22" s="7"/>
      <c r="E22" s="15"/>
      <c r="F22" s="47"/>
    </row>
    <row r="23" spans="1:6" ht="15" customHeight="1" x14ac:dyDescent="0.25">
      <c r="B23" s="60"/>
      <c r="C23" s="27"/>
      <c r="D23" s="33"/>
      <c r="E23" s="32"/>
      <c r="F23" s="44"/>
    </row>
    <row r="24" spans="1:6" s="9" customFormat="1" ht="26.25" customHeight="1" x14ac:dyDescent="0.2">
      <c r="A24" s="2" t="s">
        <v>12</v>
      </c>
      <c r="B24" s="68" t="s">
        <v>33</v>
      </c>
      <c r="C24" s="49"/>
      <c r="D24" s="50">
        <v>220493.75</v>
      </c>
      <c r="E24" s="14" t="s">
        <v>10</v>
      </c>
      <c r="F24" s="47"/>
    </row>
    <row r="25" spans="1:6" s="9" customFormat="1" ht="26.25" customHeight="1" x14ac:dyDescent="0.2">
      <c r="A25" s="2" t="s">
        <v>13</v>
      </c>
      <c r="B25" s="51" t="s">
        <v>30</v>
      </c>
      <c r="C25" s="49"/>
      <c r="D25" s="50">
        <v>178489.25</v>
      </c>
      <c r="E25" s="14" t="s">
        <v>10</v>
      </c>
      <c r="F25" s="47"/>
    </row>
    <row r="26" spans="1:6" s="9" customFormat="1" ht="24.75" customHeight="1" x14ac:dyDescent="0.2">
      <c r="A26" s="2" t="s">
        <v>14</v>
      </c>
      <c r="B26" s="69" t="s">
        <v>34</v>
      </c>
      <c r="C26" s="49"/>
      <c r="D26" s="50">
        <v>15875</v>
      </c>
      <c r="E26" s="14" t="s">
        <v>10</v>
      </c>
      <c r="F26" s="45"/>
    </row>
    <row r="27" spans="1:6" ht="12.75" customHeight="1" x14ac:dyDescent="0.25">
      <c r="A27" s="71"/>
      <c r="B27" s="72"/>
      <c r="C27" s="73"/>
      <c r="D27" s="74"/>
      <c r="E27" s="75"/>
    </row>
    <row r="28" spans="1:6" s="5" customFormat="1" ht="12" customHeight="1" x14ac:dyDescent="0.25">
      <c r="A28" s="2"/>
      <c r="B28" s="53"/>
      <c r="C28" s="3"/>
      <c r="F28" s="43"/>
    </row>
    <row r="29" spans="1:6" s="5" customFormat="1" ht="15" customHeight="1" x14ac:dyDescent="0.25">
      <c r="A29" s="2"/>
      <c r="B29" s="53"/>
      <c r="C29" s="3" t="s">
        <v>47</v>
      </c>
      <c r="D29" s="11">
        <f>SUM(D24:D28)</f>
        <v>414858</v>
      </c>
      <c r="E29" s="1" t="s">
        <v>10</v>
      </c>
      <c r="F29" s="43"/>
    </row>
    <row r="30" spans="1:6" s="5" customFormat="1" ht="15" customHeight="1" x14ac:dyDescent="0.25">
      <c r="A30" s="2"/>
      <c r="B30" s="53"/>
      <c r="C30" s="3"/>
      <c r="D30" s="11"/>
      <c r="E30" s="1"/>
      <c r="F30" s="43"/>
    </row>
    <row r="31" spans="1:6" s="29" customFormat="1" ht="15" customHeight="1" x14ac:dyDescent="0.2">
      <c r="A31" s="23"/>
      <c r="B31" s="61"/>
      <c r="C31" s="30"/>
      <c r="D31" s="31"/>
      <c r="E31" s="28"/>
      <c r="F31" s="47"/>
    </row>
    <row r="32" spans="1:6" s="9" customFormat="1" ht="15" customHeight="1" x14ac:dyDescent="0.2">
      <c r="A32" s="2" t="s">
        <v>7</v>
      </c>
      <c r="B32" s="62" t="s">
        <v>36</v>
      </c>
      <c r="C32" s="21"/>
      <c r="D32" s="7"/>
      <c r="E32" s="15"/>
      <c r="F32" s="47"/>
    </row>
    <row r="33" spans="1:6" s="29" customFormat="1" ht="15" customHeight="1" x14ac:dyDescent="0.2">
      <c r="A33" s="23"/>
      <c r="B33" s="62" t="s">
        <v>37</v>
      </c>
      <c r="C33" s="30"/>
      <c r="D33" s="31"/>
      <c r="E33" s="28"/>
      <c r="F33" s="47"/>
    </row>
    <row r="34" spans="1:6" s="29" customFormat="1" ht="14.25" customHeight="1" x14ac:dyDescent="0.2">
      <c r="A34" s="23"/>
      <c r="B34" s="61"/>
      <c r="C34" s="30"/>
      <c r="D34" s="31"/>
      <c r="E34" s="28"/>
      <c r="F34" s="47"/>
    </row>
    <row r="35" spans="1:6" s="9" customFormat="1" ht="15" customHeight="1" x14ac:dyDescent="0.2">
      <c r="A35" s="2"/>
      <c r="B35" s="59" t="s">
        <v>21</v>
      </c>
      <c r="C35" s="39">
        <v>900000</v>
      </c>
      <c r="D35" s="7"/>
      <c r="E35" s="15"/>
      <c r="F35" s="47"/>
    </row>
    <row r="36" spans="1:6" s="9" customFormat="1" ht="15" customHeight="1" x14ac:dyDescent="0.25">
      <c r="A36" s="2"/>
      <c r="B36" s="59" t="s">
        <v>22</v>
      </c>
      <c r="C36" s="39">
        <f>D44</f>
        <v>898332.5</v>
      </c>
      <c r="D36" s="7"/>
      <c r="E36" s="15"/>
      <c r="F36" s="44"/>
    </row>
    <row r="37" spans="1:6" s="5" customFormat="1" ht="15" customHeight="1" x14ac:dyDescent="0.25">
      <c r="A37" s="2"/>
      <c r="B37" s="53"/>
      <c r="C37" s="3"/>
      <c r="D37" s="6"/>
      <c r="E37" s="1"/>
      <c r="F37" s="43"/>
    </row>
    <row r="38" spans="1:6" s="9" customFormat="1" ht="13.5" customHeight="1" x14ac:dyDescent="0.2">
      <c r="A38" s="2" t="s">
        <v>12</v>
      </c>
      <c r="B38" s="70" t="s">
        <v>38</v>
      </c>
      <c r="C38" s="17"/>
      <c r="D38" s="7">
        <v>599782.5</v>
      </c>
      <c r="E38" s="36" t="s">
        <v>10</v>
      </c>
      <c r="F38" s="45"/>
    </row>
    <row r="39" spans="1:6" s="9" customFormat="1" ht="51" customHeight="1" x14ac:dyDescent="0.2">
      <c r="A39" s="2" t="s">
        <v>13</v>
      </c>
      <c r="B39" s="68" t="s">
        <v>39</v>
      </c>
      <c r="C39" s="17"/>
      <c r="D39" s="7">
        <v>144800</v>
      </c>
      <c r="E39" s="36" t="s">
        <v>10</v>
      </c>
      <c r="F39" s="45"/>
    </row>
    <row r="40" spans="1:6" s="9" customFormat="1" ht="15" customHeight="1" x14ac:dyDescent="0.2">
      <c r="A40" s="2" t="s">
        <v>14</v>
      </c>
      <c r="B40" s="68" t="s">
        <v>40</v>
      </c>
      <c r="C40" s="17"/>
      <c r="D40" s="7">
        <v>123750</v>
      </c>
      <c r="E40" s="36" t="s">
        <v>10</v>
      </c>
      <c r="F40" s="45"/>
    </row>
    <row r="41" spans="1:6" s="9" customFormat="1" ht="15.75" customHeight="1" x14ac:dyDescent="0.2">
      <c r="A41" s="2" t="s">
        <v>16</v>
      </c>
      <c r="B41" s="68" t="s">
        <v>41</v>
      </c>
      <c r="C41" s="17"/>
      <c r="D41" s="7">
        <v>30000</v>
      </c>
      <c r="E41" s="36" t="s">
        <v>10</v>
      </c>
      <c r="F41" s="45"/>
    </row>
    <row r="42" spans="1:6" s="5" customFormat="1" ht="13.5" customHeight="1" x14ac:dyDescent="0.25">
      <c r="A42" s="76"/>
      <c r="B42" s="77"/>
      <c r="C42" s="78"/>
      <c r="D42" s="79"/>
      <c r="E42" s="80"/>
      <c r="F42" s="44"/>
    </row>
    <row r="43" spans="1:6" s="5" customFormat="1" ht="12.75" customHeight="1" x14ac:dyDescent="0.25">
      <c r="A43" s="2"/>
      <c r="B43" s="64"/>
      <c r="C43" s="10"/>
      <c r="D43" s="6"/>
      <c r="E43" s="12"/>
      <c r="F43" s="46"/>
    </row>
    <row r="44" spans="1:6" s="5" customFormat="1" ht="15" customHeight="1" x14ac:dyDescent="0.25">
      <c r="A44" s="2"/>
      <c r="B44" s="64"/>
      <c r="C44" s="3" t="s">
        <v>47</v>
      </c>
      <c r="D44" s="11">
        <f>SUM(D38:D42)</f>
        <v>898332.5</v>
      </c>
      <c r="E44" s="12" t="s">
        <v>10</v>
      </c>
      <c r="F44" s="44"/>
    </row>
    <row r="45" spans="1:6" s="5" customFormat="1" ht="15" customHeight="1" x14ac:dyDescent="0.25">
      <c r="A45" s="2"/>
      <c r="B45" s="64"/>
      <c r="C45" s="10"/>
      <c r="D45" s="11"/>
      <c r="E45" s="12"/>
      <c r="F45" s="44"/>
    </row>
    <row r="46" spans="1:6" s="5" customFormat="1" ht="15" customHeight="1" x14ac:dyDescent="0.25">
      <c r="A46" s="2" t="s">
        <v>8</v>
      </c>
      <c r="B46" s="65" t="s">
        <v>1</v>
      </c>
      <c r="C46" s="3"/>
      <c r="D46" s="6"/>
      <c r="E46" s="1"/>
      <c r="F46" s="43"/>
    </row>
    <row r="47" spans="1:6" s="5" customFormat="1" ht="15" customHeight="1" x14ac:dyDescent="0.25">
      <c r="A47" s="2"/>
      <c r="B47" s="65"/>
      <c r="C47" s="3"/>
      <c r="D47" s="6"/>
      <c r="E47" s="1"/>
      <c r="F47" s="43"/>
    </row>
    <row r="48" spans="1:6" s="9" customFormat="1" ht="15" customHeight="1" x14ac:dyDescent="0.2">
      <c r="A48" s="2"/>
      <c r="B48" s="59" t="s">
        <v>21</v>
      </c>
      <c r="C48" s="39">
        <v>3105550</v>
      </c>
      <c r="D48" s="7"/>
      <c r="E48" s="15"/>
      <c r="F48" s="47"/>
    </row>
    <row r="49" spans="1:6" s="9" customFormat="1" ht="15" customHeight="1" x14ac:dyDescent="0.2">
      <c r="A49" s="2"/>
      <c r="B49" s="59" t="s">
        <v>22</v>
      </c>
      <c r="C49" s="39">
        <f>D57</f>
        <v>407593.75</v>
      </c>
      <c r="D49" s="7"/>
      <c r="E49" s="15"/>
      <c r="F49" s="47"/>
    </row>
    <row r="51" spans="1:6" s="9" customFormat="1" ht="25.5" x14ac:dyDescent="0.2">
      <c r="A51" s="2" t="s">
        <v>12</v>
      </c>
      <c r="B51" s="81" t="s">
        <v>44</v>
      </c>
      <c r="C51" s="17"/>
      <c r="D51" s="7">
        <v>139813.75</v>
      </c>
      <c r="E51" s="14" t="s">
        <v>10</v>
      </c>
      <c r="F51" s="45"/>
    </row>
    <row r="52" spans="1:6" s="9" customFormat="1" ht="28.5" customHeight="1" x14ac:dyDescent="0.2">
      <c r="A52" s="2" t="s">
        <v>13</v>
      </c>
      <c r="B52" s="81" t="s">
        <v>45</v>
      </c>
      <c r="C52" s="17"/>
      <c r="D52" s="7">
        <v>249030</v>
      </c>
      <c r="E52" s="14" t="s">
        <v>10</v>
      </c>
      <c r="F52" s="47"/>
    </row>
    <row r="53" spans="1:6" s="9" customFormat="1" ht="24.75" customHeight="1" x14ac:dyDescent="0.2">
      <c r="A53" s="2" t="s">
        <v>14</v>
      </c>
      <c r="B53" s="52" t="s">
        <v>48</v>
      </c>
      <c r="C53" s="17"/>
      <c r="D53" s="7">
        <v>18750</v>
      </c>
      <c r="E53" s="14" t="s">
        <v>10</v>
      </c>
      <c r="F53" s="47"/>
    </row>
    <row r="54" spans="1:6" s="9" customFormat="1" x14ac:dyDescent="0.2">
      <c r="A54" s="2" t="s">
        <v>16</v>
      </c>
      <c r="B54" s="52" t="s">
        <v>46</v>
      </c>
      <c r="C54" s="17"/>
      <c r="D54" s="7">
        <v>0</v>
      </c>
      <c r="E54" s="14" t="s">
        <v>10</v>
      </c>
      <c r="F54" s="47"/>
    </row>
    <row r="55" spans="1:6" s="5" customFormat="1" ht="13.5" customHeight="1" x14ac:dyDescent="0.25">
      <c r="A55" s="76"/>
      <c r="B55" s="82"/>
      <c r="C55" s="83"/>
      <c r="D55" s="84"/>
      <c r="E55" s="85"/>
      <c r="F55" s="43"/>
    </row>
    <row r="56" spans="1:6" s="5" customFormat="1" ht="14.25" customHeight="1" x14ac:dyDescent="0.25">
      <c r="A56" s="2"/>
      <c r="B56" s="63"/>
      <c r="C56" s="22"/>
      <c r="D56" s="19"/>
      <c r="E56" s="4"/>
      <c r="F56" s="44"/>
    </row>
    <row r="57" spans="1:6" s="5" customFormat="1" ht="15" customHeight="1" x14ac:dyDescent="0.25">
      <c r="A57" s="2"/>
      <c r="B57" s="53"/>
      <c r="C57" s="3" t="s">
        <v>47</v>
      </c>
      <c r="D57" s="11">
        <f>SUM(D51:D55)</f>
        <v>407593.75</v>
      </c>
      <c r="E57" s="1" t="s">
        <v>10</v>
      </c>
      <c r="F57" s="43"/>
    </row>
    <row r="59" spans="1:6" s="5" customFormat="1" ht="15" customHeight="1" x14ac:dyDescent="0.25">
      <c r="A59" s="2" t="s">
        <v>9</v>
      </c>
      <c r="B59" s="65" t="s">
        <v>20</v>
      </c>
      <c r="C59" s="3"/>
      <c r="D59" s="6"/>
      <c r="E59" s="1"/>
      <c r="F59" s="43"/>
    </row>
    <row r="60" spans="1:6" s="5" customFormat="1" ht="15" customHeight="1" x14ac:dyDescent="0.25">
      <c r="A60" s="2"/>
      <c r="B60" s="65"/>
      <c r="C60" s="3"/>
      <c r="D60" s="6"/>
      <c r="E60" s="1"/>
      <c r="F60" s="43"/>
    </row>
    <row r="61" spans="1:6" s="9" customFormat="1" ht="15" customHeight="1" x14ac:dyDescent="0.2">
      <c r="A61" s="2"/>
      <c r="B61" s="59" t="s">
        <v>21</v>
      </c>
      <c r="C61" s="39">
        <v>0</v>
      </c>
      <c r="D61" s="7"/>
      <c r="E61" s="15"/>
      <c r="F61" s="47"/>
    </row>
    <row r="62" spans="1:6" s="9" customFormat="1" ht="15" customHeight="1" x14ac:dyDescent="0.2">
      <c r="A62" s="2"/>
      <c r="B62" s="59" t="s">
        <v>22</v>
      </c>
      <c r="C62" s="39">
        <f>D67</f>
        <v>0</v>
      </c>
      <c r="D62" s="7"/>
      <c r="E62" s="15"/>
      <c r="F62" s="47"/>
    </row>
    <row r="63" spans="1:6" s="9" customFormat="1" ht="15" customHeight="1" x14ac:dyDescent="0.2">
      <c r="A63" s="2"/>
      <c r="B63" s="59"/>
      <c r="C63" s="39"/>
      <c r="D63" s="7"/>
      <c r="E63" s="15"/>
      <c r="F63" s="47"/>
    </row>
    <row r="64" spans="1:6" s="9" customFormat="1" ht="15" customHeight="1" x14ac:dyDescent="0.2">
      <c r="A64" s="2" t="s">
        <v>12</v>
      </c>
      <c r="B64" s="81" t="s">
        <v>42</v>
      </c>
      <c r="C64" s="17"/>
      <c r="D64" s="7">
        <v>0</v>
      </c>
      <c r="E64" s="14" t="s">
        <v>10</v>
      </c>
      <c r="F64" s="47"/>
    </row>
    <row r="65" spans="1:6" ht="13.5" customHeight="1" x14ac:dyDescent="0.25">
      <c r="A65" s="71"/>
      <c r="B65" s="72"/>
      <c r="C65" s="73"/>
      <c r="D65" s="74"/>
      <c r="E65" s="75"/>
    </row>
    <row r="66" spans="1:6" s="5" customFormat="1" ht="13.5" customHeight="1" x14ac:dyDescent="0.25">
      <c r="A66" s="2"/>
      <c r="B66" s="64"/>
      <c r="C66" s="10"/>
      <c r="D66" s="6"/>
      <c r="E66" s="12"/>
      <c r="F66" s="46"/>
    </row>
    <row r="67" spans="1:6" s="5" customFormat="1" ht="15" customHeight="1" x14ac:dyDescent="0.25">
      <c r="A67" s="2"/>
      <c r="B67" s="53"/>
      <c r="C67" s="3" t="s">
        <v>47</v>
      </c>
      <c r="D67" s="11">
        <f>SUM(D58:D65)</f>
        <v>0</v>
      </c>
      <c r="E67" s="1" t="s">
        <v>10</v>
      </c>
      <c r="F67" s="43"/>
    </row>
    <row r="72" spans="1:6" s="35" customFormat="1" ht="15" customHeight="1" x14ac:dyDescent="0.2">
      <c r="A72" s="40"/>
      <c r="B72" s="66"/>
      <c r="F72" s="47"/>
    </row>
    <row r="73" spans="1:6" s="35" customFormat="1" ht="15" customHeight="1" x14ac:dyDescent="0.2">
      <c r="A73" s="40"/>
      <c r="B73" s="67"/>
      <c r="F73" s="47"/>
    </row>
    <row r="74" spans="1:6" s="35" customFormat="1" ht="15" customHeight="1" x14ac:dyDescent="0.2">
      <c r="A74" s="40"/>
      <c r="B74" s="67"/>
      <c r="F74" s="47"/>
    </row>
    <row r="75" spans="1:6" s="35" customFormat="1" ht="15" customHeight="1" x14ac:dyDescent="0.2">
      <c r="A75" s="40"/>
      <c r="B75" s="67"/>
      <c r="F75" s="47"/>
    </row>
    <row r="76" spans="1:6" s="35" customFormat="1" ht="15" customHeight="1" x14ac:dyDescent="0.2">
      <c r="A76" s="40"/>
      <c r="B76" s="67"/>
      <c r="F76" s="47"/>
    </row>
    <row r="77" spans="1:6" s="35" customFormat="1" ht="15" customHeight="1" x14ac:dyDescent="0.2">
      <c r="A77" s="40"/>
      <c r="B77" s="67"/>
      <c r="F77" s="47"/>
    </row>
  </sheetData>
  <mergeCells count="1">
    <mergeCell ref="B15:D15"/>
  </mergeCells>
  <phoneticPr fontId="0" type="noConversion"/>
  <pageMargins left="0.7" right="0.7" top="0.75" bottom="0.75" header="0.3" footer="0.3"/>
  <pageSetup paperSize="9" orientation="portrait" horizontalDpi="4294967293" verticalDpi="12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4" zoomScaleNormal="100" zoomScaleSheetLayoutView="100" workbookViewId="0">
      <selection activeCell="B11" sqref="B11"/>
    </sheetView>
  </sheetViews>
  <sheetFormatPr defaultRowHeight="30" customHeight="1" x14ac:dyDescent="0.2"/>
  <cols>
    <col min="1" max="1" width="4.7109375" style="37" customWidth="1"/>
    <col min="2" max="2" width="42.5703125" style="37" customWidth="1"/>
    <col min="3" max="4" width="14.7109375" style="37" customWidth="1"/>
    <col min="5" max="16384" width="9.140625" style="37"/>
  </cols>
  <sheetData>
    <row r="1" spans="1:7" s="13" customFormat="1" ht="30" customHeight="1" x14ac:dyDescent="0.2"/>
    <row r="2" spans="1:7" s="13" customFormat="1" ht="30" customHeight="1" x14ac:dyDescent="0.2"/>
    <row r="3" spans="1:7" s="13" customFormat="1" ht="30" customHeight="1" x14ac:dyDescent="0.2">
      <c r="B3" s="105" t="s">
        <v>2</v>
      </c>
      <c r="C3" s="106"/>
    </row>
    <row r="5" spans="1:7" s="13" customFormat="1" ht="30" customHeight="1" x14ac:dyDescent="0.2">
      <c r="A5" s="87"/>
      <c r="B5" s="87"/>
      <c r="C5" s="88" t="s">
        <v>3</v>
      </c>
      <c r="D5" s="88" t="s">
        <v>4</v>
      </c>
    </row>
    <row r="6" spans="1:7" s="13" customFormat="1" ht="45" customHeight="1" x14ac:dyDescent="0.2">
      <c r="A6" s="88" t="s">
        <v>6</v>
      </c>
      <c r="B6" s="89" t="s">
        <v>23</v>
      </c>
      <c r="C6" s="90">
        <f>Izvješće!C20</f>
        <v>480000</v>
      </c>
      <c r="D6" s="90">
        <f>Izvješće!C21</f>
        <v>414858</v>
      </c>
    </row>
    <row r="7" spans="1:7" s="9" customFormat="1" ht="45" customHeight="1" x14ac:dyDescent="0.2">
      <c r="A7" s="91" t="s">
        <v>6</v>
      </c>
      <c r="B7" s="92" t="s">
        <v>0</v>
      </c>
      <c r="C7" s="93">
        <f>Izvješće!C35</f>
        <v>900000</v>
      </c>
      <c r="D7" s="93">
        <f>Izvješće!C36</f>
        <v>898332.5</v>
      </c>
      <c r="E7" s="7"/>
      <c r="F7" s="8"/>
      <c r="G7" s="14"/>
    </row>
    <row r="8" spans="1:7" s="13" customFormat="1" ht="45" customHeight="1" x14ac:dyDescent="0.2">
      <c r="A8" s="88" t="s">
        <v>8</v>
      </c>
      <c r="B8" s="94" t="s">
        <v>1</v>
      </c>
      <c r="C8" s="95">
        <f>Izvješće!C48</f>
        <v>3105550</v>
      </c>
      <c r="D8" s="90">
        <f>Izvješće!C49</f>
        <v>407593.75</v>
      </c>
    </row>
    <row r="9" spans="1:7" s="13" customFormat="1" ht="45" customHeight="1" thickBot="1" x14ac:dyDescent="0.25">
      <c r="A9" s="98" t="s">
        <v>9</v>
      </c>
      <c r="B9" s="99" t="s">
        <v>20</v>
      </c>
      <c r="C9" s="100">
        <f>Izvješće!C61</f>
        <v>0</v>
      </c>
      <c r="D9" s="101">
        <f>Izvješće!C62</f>
        <v>0</v>
      </c>
    </row>
    <row r="10" spans="1:7" s="16" customFormat="1" ht="45" customHeight="1" thickTop="1" x14ac:dyDescent="0.2">
      <c r="A10" s="96"/>
      <c r="B10" s="96" t="s">
        <v>5</v>
      </c>
      <c r="C10" s="97">
        <f>SUM(C5:C9)</f>
        <v>4485550</v>
      </c>
      <c r="D10" s="97">
        <f>SUM(D5:D9)</f>
        <v>1720784.25</v>
      </c>
    </row>
    <row r="12" spans="1:7" ht="30" customHeight="1" x14ac:dyDescent="0.2">
      <c r="B12" s="42" t="s">
        <v>28</v>
      </c>
    </row>
    <row r="13" spans="1:7" ht="45" x14ac:dyDescent="0.2">
      <c r="B13" s="42" t="s">
        <v>27</v>
      </c>
    </row>
    <row r="14" spans="1:7" ht="15" customHeight="1" x14ac:dyDescent="0.2">
      <c r="B14" s="13"/>
    </row>
    <row r="15" spans="1:7" ht="15" customHeight="1" x14ac:dyDescent="0.2">
      <c r="B15" s="18"/>
    </row>
    <row r="16" spans="1:7" ht="15" customHeight="1" x14ac:dyDescent="0.2">
      <c r="B16" s="18" t="s">
        <v>24</v>
      </c>
    </row>
    <row r="17" spans="2:5" ht="15" customHeight="1" x14ac:dyDescent="0.2">
      <c r="B17" s="41" t="s">
        <v>29</v>
      </c>
    </row>
    <row r="18" spans="2:5" ht="32.25" customHeight="1" x14ac:dyDescent="0.25">
      <c r="B18" s="86" t="s">
        <v>43</v>
      </c>
    </row>
    <row r="19" spans="2:5" ht="15" customHeight="1" x14ac:dyDescent="0.2">
      <c r="B19" s="13"/>
    </row>
    <row r="20" spans="2:5" ht="15" customHeight="1" x14ac:dyDescent="0.2">
      <c r="B20" s="18"/>
      <c r="D20" s="13" t="s">
        <v>15</v>
      </c>
    </row>
    <row r="21" spans="2:5" ht="15" customHeight="1" x14ac:dyDescent="0.2">
      <c r="B21" s="18"/>
    </row>
    <row r="22" spans="2:5" ht="15" customHeight="1" x14ac:dyDescent="0.2">
      <c r="B22" s="41"/>
      <c r="D22" s="34"/>
    </row>
    <row r="23" spans="2:5" ht="15" customHeight="1" x14ac:dyDescent="0.2">
      <c r="B23" s="48"/>
      <c r="D23" s="18" t="s">
        <v>25</v>
      </c>
      <c r="E23" s="34"/>
    </row>
    <row r="24" spans="2:5" ht="15" customHeight="1" x14ac:dyDescent="0.2">
      <c r="D24" s="41" t="s">
        <v>26</v>
      </c>
      <c r="E24" s="41"/>
    </row>
  </sheetData>
  <mergeCells count="1">
    <mergeCell ref="B3:C3"/>
  </mergeCells>
  <phoneticPr fontId="0" type="noConversion"/>
  <pageMargins left="0.98425196850393704" right="0" top="0.98425196850393704" bottom="0.98425196850393704" header="0.51181102362204722" footer="0.51181102362204722"/>
  <pageSetup paperSize="9" orientation="portrait" r:id="rId1"/>
  <headerFooter alignWithMargins="0">
    <oddFooter>&amp;C3/3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Izvješće</vt:lpstr>
      <vt:lpstr>Rekapitulacija</vt:lpstr>
      <vt:lpstr>Izvješće!Podrucje_ispisa</vt:lpstr>
      <vt:lpstr>Rekapitulacija!Podrucje_ispisa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Grad</cp:lastModifiedBy>
  <cp:lastPrinted>2021-06-10T08:05:39Z</cp:lastPrinted>
  <dcterms:created xsi:type="dcterms:W3CDTF">2006-04-03T08:40:28Z</dcterms:created>
  <dcterms:modified xsi:type="dcterms:W3CDTF">2021-06-25T10:53:53Z</dcterms:modified>
</cp:coreProperties>
</file>